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 activeTab="3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3" hidden="1">Sheet4!#REF!</definedName>
    <definedName name="_xlnm.Print_Titles" localSheetId="3">Sheet4!$4:$5</definedName>
  </definedNames>
  <calcPr calcId="144525" calcOnSave="0"/>
</workbook>
</file>

<file path=xl/calcChain.xml><?xml version="1.0" encoding="utf-8"?>
<calcChain xmlns="http://schemas.openxmlformats.org/spreadsheetml/2006/main">
  <c r="M79" i="1" l="1"/>
  <c r="K79" i="1" s="1"/>
  <c r="H86" i="1"/>
  <c r="Q45" i="1"/>
  <c r="H56" i="2"/>
  <c r="N45" i="1"/>
  <c r="O45" i="1"/>
  <c r="P45" i="1"/>
  <c r="R45" i="1"/>
</calcChain>
</file>

<file path=xl/sharedStrings.xml><?xml version="1.0" encoding="utf-8"?>
<sst xmlns="http://schemas.openxmlformats.org/spreadsheetml/2006/main" count="1045" uniqueCount="498">
  <si>
    <t>ลำดับ</t>
  </si>
  <si>
    <t xml:space="preserve">ชื่อหน่วยจัดบริการ	</t>
  </si>
  <si>
    <t>ชื่อ - นามสกุล</t>
  </si>
  <si>
    <t>อายุ</t>
  </si>
  <si>
    <t>ที่อยู่</t>
  </si>
  <si>
    <t>ปัญหา/ความต้องการ</t>
  </si>
  <si>
    <t>ADL</t>
  </si>
  <si>
    <t>กลุ่ม</t>
  </si>
  <si>
    <t>งบประมาณ</t>
  </si>
  <si>
    <t>หมายเหตุ</t>
  </si>
  <si>
    <t>ประเมิน</t>
  </si>
  <si>
    <t>(รหัส)</t>
  </si>
  <si>
    <t xml:space="preserve">รหัสบัตรประจำตัวประชาชน	</t>
  </si>
  <si>
    <t>รวม</t>
  </si>
  <si>
    <t>ก่อน</t>
  </si>
  <si>
    <t>บริการCM</t>
  </si>
  <si>
    <t>บริการCG</t>
  </si>
  <si>
    <t>อุปกรณ์</t>
  </si>
  <si>
    <t>ปรับ</t>
  </si>
  <si>
    <t>รพ.สต.บ้านป่าโมง (03622)</t>
  </si>
  <si>
    <t>นางคูณ อำพันธ์ 3340700399846</t>
  </si>
  <si>
    <t>82/1</t>
  </si>
  <si>
    <t>ผู้สูงอายุติดบ้าน มีอาการวิงเวียนศีรษะ หน้ามืดบ่อย เบื่ออาหารเคี้ยวลำบาก ต้องการเจ้าหน้าที่เยี่ยมติดตามอาการ</t>
  </si>
  <si>
    <t>11=11</t>
  </si>
  <si>
    <t>นางหนู มณพรมมา 3340700398297</t>
  </si>
  <si>
    <t>38.ม.2</t>
  </si>
  <si>
    <t xml:space="preserve">ผู้สูงอายุติดบ้าน เหนื่อยง่าย ปวดเมื่อยตามร่างกาย กำลังแขนขาลดลง เดินไม่สะดวก              </t>
  </si>
  <si>
    <t>นางทองใบ มูลศรี 3340700020774</t>
  </si>
  <si>
    <t>49.ม.3</t>
  </si>
  <si>
    <t>นางสุนทร เกษมทาง 3340700045831</t>
  </si>
  <si>
    <t>161.ม1</t>
  </si>
  <si>
    <t>นางต่วน เรืองแสง 3340700039297</t>
  </si>
  <si>
    <t>13.ม.1</t>
  </si>
  <si>
    <t>ผู้สูงอายุติดบ้าน U/D DM, HT ดื่มสุราทุกวัน ปวดเข่า ข้อเข่าเสื่อม เดินโดยการใช้รถเข็นพยุงเดินเลื่อนไป</t>
  </si>
  <si>
    <t>นางเจี่ยม พิมาใจ 3340101216639</t>
  </si>
  <si>
    <t>164.ม10</t>
  </si>
  <si>
    <t xml:space="preserve">ผู้สูงอายุติดบ้าน U/D HT, DLP  ปวดหลัง หลังค่อม ใช้ไม้เท้าพยุงเดิน </t>
  </si>
  <si>
    <t>73.ม.3</t>
  </si>
  <si>
    <t>นางสมพร วณาสนธ์ 3340700040660</t>
  </si>
  <si>
    <t>34.ม1</t>
  </si>
  <si>
    <t>นางเพ็ญศรี พาประจง 3340700002628</t>
  </si>
  <si>
    <t>85.ม.2</t>
  </si>
  <si>
    <t>นางอุดร ทารารมย์ 5340700070751</t>
  </si>
  <si>
    <t>นางร่ำ สิงห์สุทธ 3340700400321</t>
  </si>
  <si>
    <t>90.ม.2</t>
  </si>
  <si>
    <t>นายเสวย ดอนคำ 3340700041909</t>
  </si>
  <si>
    <t>58.ม10</t>
  </si>
  <si>
    <t>น.ส.หนูพร โกมลศรี 3340700400097</t>
  </si>
  <si>
    <t>87.ม2</t>
  </si>
  <si>
    <t>นางสมบูรณ์ วิลามาศ 3340700040201</t>
  </si>
  <si>
    <t>28.ม.10</t>
  </si>
  <si>
    <t>นางคำกุล ดอนคำ 3340700041879</t>
  </si>
  <si>
    <t>ผู้สูงอายุติดเตียง ตาบอด ป่วยด้วยโรคเลือดจาง ขาลีบ2ข้าง เดินเองไม่ได้ ญาติใช้รถเข็น</t>
  </si>
  <si>
    <t>นางจ้อย ทินโนรส 3340700398327</t>
  </si>
  <si>
    <t>39.ม2</t>
  </si>
  <si>
    <t>นางประมวล ธานี 3340700043529</t>
  </si>
  <si>
    <t>104.ม10</t>
  </si>
  <si>
    <t>10=10</t>
  </si>
  <si>
    <t>นางหนูเตรียม ศิริวุท 3340101021544</t>
  </si>
  <si>
    <t>119.ม10</t>
  </si>
  <si>
    <t>นางนาง บุญถม 3340700039963</t>
  </si>
  <si>
    <t>25.ม.1</t>
  </si>
  <si>
    <t>ผู้สูงอายุติดบ้าน U/D HT ตาบอดทั้ง 2 ข้าง ช่วยเหลือตนเองได้น้อย เคลื่อนที่โดยใช้ราวเกาะเดิน</t>
  </si>
  <si>
    <t>นางสม ธุลี      3340700392736</t>
  </si>
  <si>
    <t>19.ม4</t>
  </si>
  <si>
    <t>นางบุญมา คำมุงคุล 3300200785518</t>
  </si>
  <si>
    <t>78.ม.10</t>
  </si>
  <si>
    <t>10=11</t>
  </si>
  <si>
    <t>นางอุดร บัวสอน 3340700400836</t>
  </si>
  <si>
    <t>96/1 ม.2</t>
  </si>
  <si>
    <t>1=1</t>
  </si>
  <si>
    <t>นางทอง ภูระยา 3340700401638</t>
  </si>
  <si>
    <t>110 ม.2</t>
  </si>
  <si>
    <t>นายหนูกน ประสพลาภ 3340700399323</t>
  </si>
  <si>
    <t>53.ม.10</t>
  </si>
  <si>
    <t>ผู้สูงอายุติดบ้าน U/D HT,DLP ปวดเมื่อยตามร่างกาย ช่วยเหลือตนเองได้น้อย อยู่บ้านคนเดียว จำเป็นต้องมีเจ้าหน้าที่เยี่ยมติดตามอาการ</t>
  </si>
  <si>
    <t>นางกอง เฉลิมศรี 3340700399927</t>
  </si>
  <si>
    <t>82/2 ม.2</t>
  </si>
  <si>
    <t>ผู้สูงอายุติดบ้าน ปวดเมื่อยตามร่างกาย รายได้น้อยไม่เพียงพอต่อการใช้จ่ายในครัวเรือน มีความเครียดด้านรายได้ เสี่ยงต่อการเป็นโรคซึมเศร้า</t>
  </si>
  <si>
    <t>นางข่อง จันทะเวช 3340700399960</t>
  </si>
  <si>
    <t>83.ม.2</t>
  </si>
  <si>
    <t>ผู้สูงอายุติดบ้าน U/D DM, HT,DLP, Asthma เหนื่อยหอบเมื่อมีปัจจัยกระตุ้น ต้องพ่นยาฉุกเฉินบ่อยครั้ง ทำกิจวัตรประจำวันได้น้อย ต้องการเจ้าหน้าที่ติดตามเยี่ยมต่อเนื่อง</t>
  </si>
  <si>
    <t>นางจันทร์ ศรีเมือง 3340700402413</t>
  </si>
  <si>
    <t>120.ม.2</t>
  </si>
  <si>
    <t>ผู้สูงอายุติดบ้าน U/D Old CVD, DM, HT, DLP เหนื่อยง่าย ขาอ่อนแรง เดินไกลไม่สะดวกใช้ไม้พยุงเดิน ทำกิจวัตรประจำวันได้น้อย ต้องมีญาติคอยช่วยเหลือทำกิจกรรมให้</t>
  </si>
  <si>
    <t>นายคำพูล สาวันดี 3340700398858</t>
  </si>
  <si>
    <t>194.ม10</t>
  </si>
  <si>
    <t>นางวิไล วิชา   3340700398581</t>
  </si>
  <si>
    <t>160.ม 2</t>
  </si>
  <si>
    <t xml:space="preserve">ผู้สูงอายุติดบ้าน U/D CA Colon ผ่าตัดแล้ว มีอาการปวดท้อง ท้องอืดและท้องผูกบ่อย </t>
  </si>
  <si>
    <t>นางบังอร สาธุวงศ์ 3340700401841</t>
  </si>
  <si>
    <t>113ม.2</t>
  </si>
  <si>
    <t>2=&gt;1</t>
  </si>
  <si>
    <t>นายจันทัย สืบภา 3340700399668</t>
  </si>
  <si>
    <t>14 ม.2</t>
  </si>
  <si>
    <t>60 ม.10</t>
  </si>
  <si>
    <t>นางบุญมา สมศรี 3340700398645</t>
  </si>
  <si>
    <t>51 ม.2</t>
  </si>
  <si>
    <t>นางนี บุญถม 3340700404131</t>
  </si>
  <si>
    <t>30 ม.1</t>
  </si>
  <si>
    <t>นางคำ ตาสี     3340700038681</t>
  </si>
  <si>
    <t>4.ม1</t>
  </si>
  <si>
    <t>2=&gt;3</t>
  </si>
  <si>
    <t>นายสำราญ เรืองแสง 3340700039289</t>
  </si>
  <si>
    <t>นางรัชนี  ส่งเสริม 3340700044878</t>
  </si>
  <si>
    <t>146/1ม.10</t>
  </si>
  <si>
    <t>ผู้สูงอายุติดบ้าน สับสน U/D HT กลั้นปัสสาวะอุจจาระไม่ได้ ต้องมีญาติคอยช่วยกระตุ้นและทำกิจวัตรประจำวัน</t>
  </si>
  <si>
    <t>นางจันที จอมใจทิปิ 3340700021185</t>
  </si>
  <si>
    <t>56ม.3</t>
  </si>
  <si>
    <t>น.ส.สุดใจ จันทร์พวง 3340700042107</t>
  </si>
  <si>
    <t>61 ม.10</t>
  </si>
  <si>
    <t>นายอุดม โกมลศรี 3340700400101</t>
  </si>
  <si>
    <t>87 ม.2</t>
  </si>
  <si>
    <t>11=0</t>
  </si>
  <si>
    <t>2=&gt;4</t>
  </si>
  <si>
    <t>นายทองพูล ทิมาใจ 3340700041887</t>
  </si>
  <si>
    <t>16.ม10</t>
  </si>
  <si>
    <t>นางเปี่ยง เชื้อแน่น 3340700402898</t>
  </si>
  <si>
    <t>นางหนูปั่น พันธ์คำ 3340700043758</t>
  </si>
  <si>
    <t>111 ม.10</t>
  </si>
  <si>
    <t>นางมี สุวรรณบูลย์ 3340700403347</t>
  </si>
  <si>
    <t>150 ม.2</t>
  </si>
  <si>
    <t>รายละเอียดค่าใช้จ่าย</t>
  </si>
  <si>
    <t xml:space="preserve">ประเมินก่อนบริการ
</t>
  </si>
  <si>
    <t>บริการCM/สหวิชาชีพ</t>
  </si>
  <si>
    <t>ประเมินปรับเปลี่ยน</t>
  </si>
  <si>
    <t>139.ม.2</t>
  </si>
  <si>
    <t>เสียชีวิต                          5 กุมภาพันธุ์ 2566</t>
  </si>
  <si>
    <t>เสียชีวิต                          19 มีนาคม 2566</t>
  </si>
  <si>
    <t>เสียชีวิต                          8 มีนาคม 2566</t>
  </si>
  <si>
    <t>เสียชีวิต                          25 พฤศจิกาย 2565</t>
  </si>
  <si>
    <t>10=0</t>
  </si>
  <si>
    <t>3=0</t>
  </si>
  <si>
    <t>0=0</t>
  </si>
  <si>
    <t>ผู้สูงอายุติดบ้าน U/D DM  ปวดขา เดินลำบาก ใช้ไม้เท้าพยุงเดิน ต้องการเจ้าหน้าที่เยี่ยมติดตามอาการ</t>
  </si>
  <si>
    <t xml:space="preserve">ผู้สูงอายุติดบ้าน U/D DM, HT ฉีด NPH sc เหนื่อยง่าย เบื่ออาหาร เคี้ยวอาหารลำบาก </t>
  </si>
  <si>
    <t xml:space="preserve">ผู้สุงอายุติดบ้าน  U/D DM, HT , Old CVA น้ำหนักตัวเยอะ อ่อนแรงกำลังมือ แขนและขาอ่อนแรง เดินได้ไม่สะดวกใช้ไม้พยุงเดิน </t>
  </si>
  <si>
    <t>ผู้สูงอายุติดบ้าน ตามัว มองไม่ชัด เคี้ยวอาหารลำบาก ปวดเมื่อยตามร่างกาย เดินลำบากใช้ไม้พยุง</t>
  </si>
  <si>
    <t xml:space="preserve">ผู้สูงอายุติดบ้าน U/D DM, HT, CKD st4 ฉีด NPH sc เหนื่อยง่าย เบื่ออาหาร แขนและขาอ่อนแรง เดินได้ไม่สะดวกใช้ไม้พยุงเดิน </t>
  </si>
  <si>
    <t>ผู้สูงอายุติดบ้าน U/D  HT, DLP ตามัวมองไม่ชัด เบื่ออาหาร ปวดเมื่อยตามร่างกาย เดินลำบากใช้ไม้พยุง</t>
  </si>
  <si>
    <t>ผู้สูงอายุติดบ้าน U/D  DM, HT, CKD st2 ฉีด insuline  ปวดขาเดินลำบากใช้ไม้พยุงเดิน</t>
  </si>
  <si>
    <t>ผู้สูงอายุติดบ้าน U/D  DM, HT, DLP ปวดเมื่อยตามร่างกาย เบื่ออาหาร เคี้ยวอาหารลำบาก</t>
  </si>
  <si>
    <t>ผู้สูงอายุติดบ้าน U/D HT ปวดเข่า กำลังแขนขาอ่อนแรง เดินไม่สะดวก</t>
  </si>
  <si>
    <t>6=11</t>
  </si>
  <si>
    <t>ผู้สูงอายุติดบ้าน มีภาวะสับสน  U/D DM, HT, DLP ตามัวมองไม่ชัด กลั้นปัสสาวะไม่ได้ ต้องการผ้าอ้อมสำเร็จรูปใช้เมื่อต้องพาออกนอกบ้าน</t>
  </si>
  <si>
    <t>ผู้สูงอายุติดบ้าน U/D DM, HT, CKD st3 ปลายประสาทอักเสบ ชาปลายมือ ปลายเท้า เสี่ยงต่อการเกิดแผลที่เท้า</t>
  </si>
  <si>
    <t>ผู้สูงอายุติดบ้าน มีภาวะสับสน ตามัว แขนขาอ่อนแรง เดินไม่สะดวก</t>
  </si>
  <si>
    <t>ผู้สูงอายุติดบ้าน ตามัว U/D Thyroid disease เบื่ออาหารเคี้ยวอาหารลำบาก เดินเคลื่อนที่โดยเกาะราวไม้</t>
  </si>
  <si>
    <t>ผู้สูงอายุติดบ้าน U/D HT, DLP, CKD st3 แขนขาอ่อนแรง เดินไม่สะดวก</t>
  </si>
  <si>
    <t>ผู้สูงอายุติดบ้าน U/D HT,DLP ตาบอด 2 ข้าง เป็นต้อหิน เดินไม่สะดวกต้องใช้ราวเกาะเดินและมีคนช่วยดูแล</t>
  </si>
  <si>
    <t>ผู้สูงอายุติดบ้าน มีภาวะสับสน ปวดเมื่อยกล้ามเนื้อ เดินไม่สะดวก</t>
  </si>
  <si>
    <t>2=2</t>
  </si>
  <si>
    <t>ผู้สูงอายุติดบ้าน U/D HT, ESRD on HD 3 ครั้ง/สัปดาห์ ฉีด Renogen 4,000 U SC 1ครั้ง/สัปดาห์ เหนื่อยง่าย ต้องการเจ้าหน้าที่ติดตามประเมินและฉีดยาให้ต่อเนื่อง</t>
  </si>
  <si>
    <t>ผู้ป่วยSpinal stenosis, old PTB มีอาการปวดหลัง เดินลำบากใช้ไม้เท้าพยุงเดิน</t>
  </si>
  <si>
    <t>นางสะอาด ทิมา  3340700042026</t>
  </si>
  <si>
    <t>ผู้สูงอายุติดบ้าน ภาวะสับสน เหนื่อยอ่อนแรง เบื่ออาหาร เคี้ยวและกลืนลำบาก ช่วยเหลือตนเองได้น้อย</t>
  </si>
  <si>
    <t>ผู้สูงอายุติดบ้าน U/D DM, HT, Anemia ontop CKD ปวดท้องบ่อยต้องรับยาตลอด เดินลำบากใช้ไม้เท้าพยุงเดิน</t>
  </si>
  <si>
    <t>9=10</t>
  </si>
  <si>
    <t>ผู้สูงอายุติดบ้าน สับสน ตาบอดทั้ง2ข้าง ดื่มสุราประจำ ล้มบ่อย  ทำกิจวัตรประจำเองได้น้อย ต้องมีญาติคอยช่วย</t>
  </si>
  <si>
    <t>2=1</t>
  </si>
  <si>
    <t>7=11</t>
  </si>
  <si>
    <t>ผู้สูงอายุติดบ้าน U/D DM, HT กล้ามเอขาลีบท้ง2ข้าง เดินได้ระยะใกล้ใช้ไม้เท้าพยุงเดิน</t>
  </si>
  <si>
    <t>ผู้สูงอายุติดบ้าน มีภาวะสับสน U/D DM Osteoporosis มีแผลที่สะโพก แผลซึมตลอด จำเป็นต้องใช้อุปกรณ์ทำแผลและเจ้าหน้าที่ทำแผลให้ทุกวัน</t>
  </si>
  <si>
    <t>7=10</t>
  </si>
  <si>
    <t>4=4</t>
  </si>
  <si>
    <t xml:space="preserve">ผู้สูงอายุติดเตียง  U/D Stroke, HT อ่อนแรงซีกซ้าย  เหนื่อยง่าย ญาติช่วยทำกิจวัตรประจำวันให้ทั้งหมด กลั้นปัสสาวะอุจจาระไม่ได้ จำเป็นต้องใช้ผ้าอ้อมสำเร็จรูป </t>
  </si>
  <si>
    <t>3=3</t>
  </si>
  <si>
    <t xml:space="preserve">ผู้สูงอายุติดเตียง U/D Stroke, DLP, Primary gonarthrosis ขาอ่อนแรง  จำเป็นต้องใช้ผ้าอ้อมสำเร็จรูป </t>
  </si>
  <si>
    <t>3=4</t>
  </si>
  <si>
    <t>4=3</t>
  </si>
  <si>
    <t>ผู้สูงอายุติดเตียง ตาบอดทั้ง2ข้าง เหนื่อยง่ายมีอาการใจสั่น U/D Ischemic heart disease DLP, HT ญาติช่วยทุกกิจวัตรประจำวันให้บนเตียงทั้งหมด จำเป็นต้องใช้ผ้าอ้อมสำเร็จรูป  และเจ้าหน้าที่ช่วยดูแลติดตามอาการต่อเนื่อง</t>
  </si>
  <si>
    <t>นางสมัย  ศรีจันทร์ (วงษาลี)3340700019822</t>
  </si>
  <si>
    <t>ประเมินก่อนบริการ=200
บริการCM/สหวิชาชีพ=2400
บริการCG=5760
อุปกรณ์/อื่นๆ =3000
ประเมินปรับเปลี่ยน=1000
รวม = 12360</t>
  </si>
  <si>
    <t>ประเมินก่อนบริการ=200
บริการCM/สหวิชาชีพ=2400
บริการCG=5760
อุปกรณ์/อื่นๆ =3060
ประเมินปรับเปลี่ยน=1000
รวม = 12420</t>
  </si>
  <si>
    <t>ประเมินก่อนบริการ=200
บริการCM/สหวิชาชีพ=600
บริการCG=4320
อุปกรณ์/อื่นๆ =1000
ประเมินปรับเปลี่ยน=200
รวม = 6320</t>
  </si>
  <si>
    <t>ประเมินก่อนบริการ=200
บริการCM/สหวิชาชีพ=600
บริการCG=2880
อุปกรณ์/อื่นๆ =900
ประเมินปรับเปลี่ยน=200
รวม = 4780</t>
  </si>
  <si>
    <t>เครื่องชั่งน้ำหนักสำหรับเด็กเล็ก</t>
  </si>
  <si>
    <t xml:space="preserve">เครื่องฟังเสียงหัวใจทารกในครรภ์ Droptone) </t>
  </si>
  <si>
    <t>Speculum size S และM</t>
  </si>
  <si>
    <t>เครื่องวัดความดันโลหิต ชนิดดิจิตัล</t>
  </si>
  <si>
    <t>อุปกรณ์ที่ขาด รพ.สต.ป่าโมง</t>
  </si>
  <si>
    <t>ที่วัดส่วนสูงสำหรับเด็กเล็ก</t>
  </si>
  <si>
    <t>ชุดตรวจหู คอ จมูก</t>
  </si>
  <si>
    <t>แผ่นสไลด์บอร์ดเคลื่อนย้ายคนไข้</t>
  </si>
  <si>
    <t>รถเข็นผู้ป่วยประจำรพ.สต.</t>
  </si>
  <si>
    <t xml:space="preserve">อาหารเสริมสำหรับผู้สูงอายุ </t>
  </si>
  <si>
    <t>ประเมินก่อนบริการ=200
บริการCM/สหวิชาชีพ=600
บริการCG=4000
อุปกรณ์/อื่นๆ =1000
ประเมินปรับเปลี่ยน=200
รวม = 6000</t>
  </si>
  <si>
    <t>80 ม.10</t>
  </si>
  <si>
    <t>รายใหม่</t>
  </si>
  <si>
    <t>นางวิเชียร โพธิ์รัง    3340700043201</t>
  </si>
  <si>
    <t>ผู้สูงอายุติดเตียง U/D Stroke, DM, HT, DLP, Old TB lung อ่อนแรงซีกซ้าย เหนื่อยง่าย On Oxygen cannula prn, On NG for feed, On TT tube มีเสมหะเยอะ Suction prn. Retained Foley's catheter ต้องใช้ผ้าอ้อมสำเร็จรูป อุปกรณ์ทำแผล และต้องมีเจ้าหน้าที่เปลี่ยนสายให้อาหาร และสายสวนปัสสาวะทุกเดือน</t>
  </si>
  <si>
    <t>ผู้สูงอายุติดบ้าน มีภาวะสับสน  U/D Primary Lung Cancer, Old TB lung, Asthma เหนื่อยหอบเมื่อมีปัจจัยกระตุ้น ต้องพ่นยาฉุกเฉินบางครั้ง ตามัวมองไม่ชัด ต้องมีญาติคอยช่วยทำกิจกรรม</t>
  </si>
  <si>
    <t>บาท</t>
  </si>
  <si>
    <t>รวมค่าใช้จ่ายตลอดโครงการ                จำนวน</t>
  </si>
  <si>
    <t>เสนอข้อมูลผู้มีภาวะพึ่งพิง รพ.สต.ป่าโมง เสนอ ........./.........../2566  (แนบวาระประชุม)</t>
  </si>
  <si>
    <r>
      <t xml:space="preserve">กลุ่ม 1 จำนวน 28 คน    กลุ่ม 2 จำนวน 8 คน       กลุ่ม 3 จำนวน 3 คน      กลุ่ม 4 จำนวน 2 คน     </t>
    </r>
    <r>
      <rPr>
        <b/>
        <u/>
        <sz val="16"/>
        <rFont val="TH SarabunPSK"/>
        <family val="2"/>
      </rPr>
      <t>รวม  41  คน</t>
    </r>
  </si>
  <si>
    <t>ประเมินก่อนบริการ=200
บริการCM/สหวิชาชีพ=2400
บริการCG=5760
อุปกรณ์/อื่นๆ =2000
ประเมินปรับเปลี่ยน=1000
รวม = 11360</t>
  </si>
  <si>
    <t>ประเมินก่อนบริการ=200
บริการCM/สหวิชาชีพ=2400
บริการCG=5760
อุปกรณ์/อื่นๆ =2060
ประเมินปรับเปลี่ยน=1000
รวม = 11420</t>
  </si>
  <si>
    <t>ประเมินก่อนบริการ=200
บริการCM/สหวิชาชีพ=600
บริการCG=4000
อุปกรณ์/อื่นๆ =0
ประเมินปรับเปลี่ยน=200
รวม = 5000</t>
  </si>
  <si>
    <t>นายประมวล ศรีดาโคตร 3-3407-00395-40-1</t>
  </si>
  <si>
    <t>6 ม.7</t>
  </si>
  <si>
    <t>นางหนู บุญเพ็ง 3-3407-00397-02-9</t>
  </si>
  <si>
    <t>22 ม.7</t>
  </si>
  <si>
    <t>นางหอม สายสุพรรณ 5-3407-00041-59-0</t>
  </si>
  <si>
    <t>9849 ม.7</t>
  </si>
  <si>
    <t>นายถวิล ศรีดาเรือง 3-3407-00396-24-3</t>
  </si>
  <si>
    <t>11 ม.7</t>
  </si>
  <si>
    <t>นายดำ ศีรษะ 3-3407-00273-39-7</t>
  </si>
  <si>
    <t>50 ม.9</t>
  </si>
  <si>
    <t>นางหนูรินทร์ ศีรษะ 3-3407-00273-40-1</t>
  </si>
  <si>
    <t>นางสอน ประทุมเลิศ 3-3407-00277-30-9</t>
  </si>
  <si>
    <t>108 ม.9</t>
  </si>
  <si>
    <t>นางจอมศรี บุญเพ็ง 3-3407-00396-33-2</t>
  </si>
  <si>
    <t>12 ม.7</t>
  </si>
  <si>
    <t>นายกลิ่น โอสถศรี 3-3407-00396-71-5</t>
  </si>
  <si>
    <t>17 ม.7</t>
  </si>
  <si>
    <t>นายทองใบ พวงจำปา 3-3407-00060-10-1</t>
  </si>
  <si>
    <t>13 ม.6</t>
  </si>
  <si>
    <t>นางทูล นามวงษา 3-3407-00275-50-1</t>
  </si>
  <si>
    <t>81 ม.6</t>
  </si>
  <si>
    <t>นางเสาร์ เขียวนิล 3-3407-00277-35-0</t>
  </si>
  <si>
    <t>109 ม.6</t>
  </si>
  <si>
    <t>นางหมูน จันดีเลิศ 3-3407-00277-35-0</t>
  </si>
  <si>
    <t>65 ม.6</t>
  </si>
  <si>
    <t>นางหนูกร นามศรีหาญ 3-3407-00276-15-9</t>
  </si>
  <si>
    <t>91 ม.6</t>
  </si>
  <si>
    <t>นางบัวจี วันแสวง 3-3407-00059-60-3</t>
  </si>
  <si>
    <t>2/1 ม.6</t>
  </si>
  <si>
    <t>นางถนอมศรี จันดีเลิศ 3-3407-00060-95-9</t>
  </si>
  <si>
    <t>18 ม.6</t>
  </si>
  <si>
    <t>นายพร พระพรม 3-3407-00059-45-0</t>
  </si>
  <si>
    <t>1 ม.5</t>
  </si>
  <si>
    <t>นายมุน ตะนะโส 3-3407-00274-73-3</t>
  </si>
  <si>
    <t>72 ม.5</t>
  </si>
  <si>
    <t>นายลุน บัวบาน 3-3407-00273-72-9</t>
  </si>
  <si>
    <t>57 ม.5</t>
  </si>
  <si>
    <t>นายบุญจันทร์ วงศ์มาลี 3-3407-00275-34-9</t>
  </si>
  <si>
    <t>51 ม.5</t>
  </si>
  <si>
    <t>นางอ่อนจันทร์ วรรณประภา 3-3407-00273-48-2</t>
  </si>
  <si>
    <t>59 ม.5</t>
  </si>
  <si>
    <t>นายใส ทาระบุตร 3-3407-00059-62-0</t>
  </si>
  <si>
    <t>3 ม.5</t>
  </si>
  <si>
    <t>นางจอม วงศ์มาลี 3-3407-00271-85-8</t>
  </si>
  <si>
    <t>23 ม.5</t>
  </si>
  <si>
    <t>นางจวง วันแสวง 3-3407-00274-87-3</t>
  </si>
  <si>
    <t>73 ม.5</t>
  </si>
  <si>
    <t>นางสมหมาย คำมุงคุณ 3-3407-00273-78-8</t>
  </si>
  <si>
    <t>58 ม.5</t>
  </si>
  <si>
    <t>นางหนูกุน วรรณคำผุย 3-3407-00396-09-0</t>
  </si>
  <si>
    <t>9 ม.7</t>
  </si>
  <si>
    <t>นายสมภาร จำปาศรี 3-3407-00286-75-8</t>
  </si>
  <si>
    <t>30 ม.7</t>
  </si>
  <si>
    <t>นายศรี ยานสงัด 3-3407-00272-61-7</t>
  </si>
  <si>
    <t>94 ม.9</t>
  </si>
  <si>
    <t>นางหวาน จันทร์สาขะ 3-3407-00396-86-3</t>
  </si>
  <si>
    <t>35 ม.7</t>
  </si>
  <si>
    <t>นายพล จันทร์สาขะ 3-3407-00396-88-0</t>
  </si>
  <si>
    <t>19 ม.7</t>
  </si>
  <si>
    <t>นางเลียง สาธุจรัญ 3-3407-00396-10-2</t>
  </si>
  <si>
    <t>10 ม.7</t>
  </si>
  <si>
    <t>นางหนูลำ วรรณประภา 5-3407-00286-75-8</t>
  </si>
  <si>
    <t>139 ม.9</t>
  </si>
  <si>
    <t>นางอุดร กัลยาณีย์ 3-3407-00395-89-1</t>
  </si>
  <si>
    <t>7 ม.7</t>
  </si>
  <si>
    <t>นางวอน ยานสงัด 3-3407-00272-37-4</t>
  </si>
  <si>
    <t>35 ม.9</t>
  </si>
  <si>
    <t>นางสนธยา คำสอน 3-3415-00995-82-9</t>
  </si>
  <si>
    <t>31 ม.8</t>
  </si>
  <si>
    <t>นางสุพรรณ พาหุนันท์ 3-3407-00047-73-7</t>
  </si>
  <si>
    <t>25 ม.8</t>
  </si>
  <si>
    <t>นางหลอด โอสถศรี 3-3212-00389-45-1</t>
  </si>
  <si>
    <t>34 ม.7</t>
  </si>
  <si>
    <t>นายวิทยา พาหุนันท์ 1-3407-00028-72-8</t>
  </si>
  <si>
    <t>นายเรียม ศรีพันธ์ 5-3407-00005-27-5</t>
  </si>
  <si>
    <t>16 ม.8</t>
  </si>
  <si>
    <t>นางสมหมาย ลาภูธร 3-3407-00046-34-0</t>
  </si>
  <si>
    <t>7 ม.8</t>
  </si>
  <si>
    <t>นางหงษ์ พรมศรี 3-3407-00047-42-7</t>
  </si>
  <si>
    <t>17 ม.8</t>
  </si>
  <si>
    <t>นางเสียน พวงศรี 3-3407-00046-42-1</t>
  </si>
  <si>
    <t>32 ม.8</t>
  </si>
  <si>
    <t>นางบุญโฮม ศรีพันธ์ 5-3407-00005-28-3</t>
  </si>
  <si>
    <t>นางฝาน ประทุมเลิศ 3-3407-00059-67-1</t>
  </si>
  <si>
    <t>30 ม.5</t>
  </si>
  <si>
    <t>นางสวน วงคำผุย 3-3407-00253-03-6</t>
  </si>
  <si>
    <t>45 ม.6</t>
  </si>
  <si>
    <t>นายแสวง ศักดิ์สิงห์ 3-3407-00060-81-4</t>
  </si>
  <si>
    <t>13 ม.5</t>
  </si>
  <si>
    <t>นางคำ ทาอ่อน 3-3407-00852-95-8</t>
  </si>
  <si>
    <t>7 ม.6</t>
  </si>
  <si>
    <t>นายโย สายสุพรรณ 5-3407-00041-58-1</t>
  </si>
  <si>
    <t>29 ม.7</t>
  </si>
  <si>
    <t>นายประสิทธิ์ โอสถศรี 3-3407-00397-22-3</t>
  </si>
  <si>
    <t>56 ม.7</t>
  </si>
  <si>
    <t>นางหม่อน วันแสวง 3-3407-00064-68-1</t>
  </si>
  <si>
    <t>32 ม.7</t>
  </si>
  <si>
    <t>นางสาวภัทรา พาหุนันท์ 3-3407-00047-75-3</t>
  </si>
  <si>
    <t>นายสิทธิศักดิ์ คำสอน 1-3407-00605-10-5</t>
  </si>
  <si>
    <t>101 ม.7</t>
  </si>
  <si>
    <t>นายจงจิตร ศรีดาเรือง 3-3407-00395-77-8</t>
  </si>
  <si>
    <t>33 ม.7</t>
  </si>
  <si>
    <t>นางบุดตา ตะนะโส 3-3407-00274-77-6</t>
  </si>
  <si>
    <t>นางบุญช่วย คำสะอาด 3-3407-00273-99-1</t>
  </si>
  <si>
    <t>4 ม.9</t>
  </si>
  <si>
    <t>นางคำก่าย ละครวงค์ 3-3411-00375-99-8</t>
  </si>
  <si>
    <t>2 ม.5</t>
  </si>
  <si>
    <t>นางสร้อย วงคำผา 3-3407-00060-70-9</t>
  </si>
  <si>
    <t>15 ม.6</t>
  </si>
  <si>
    <t>นายสุรี พลถนอม 3-3407-00276-63-9</t>
  </si>
  <si>
    <t>5 ม.5</t>
  </si>
  <si>
    <t>นางหนูพิศ อ่อนจันทร์ 3-3407-00047-22-2</t>
  </si>
  <si>
    <t>10 ม.8</t>
  </si>
  <si>
    <t>นางหนูเกิน เอ้กา 3-3407-00274-38-5</t>
  </si>
  <si>
    <t>67 ม.9</t>
  </si>
  <si>
    <t>นางผาง ยานสงัด 3-3407-00276-36-1</t>
  </si>
  <si>
    <t>นายจันทร์ จันสาขะ 3-3407-01695-69-4</t>
  </si>
  <si>
    <t>นางกร จันดีเลิศ 3-3407-00274-20-2</t>
  </si>
  <si>
    <t>นางสมภู ขวัญอ่อน 3-3407-00276-98-1</t>
  </si>
  <si>
    <t>23 ม.6</t>
  </si>
  <si>
    <t>นายทองมี แพงคำผุย 5-3415-00043-72-7</t>
  </si>
  <si>
    <t>86 ม.5</t>
  </si>
  <si>
    <t>นายหนูดา ผ่องแผ้ว 3-3407-00274-56-3</t>
  </si>
  <si>
    <t>69 ม.5</t>
  </si>
  <si>
    <t>นายประยงค์ วงษ์เย็น 3-3415-00258-33-6</t>
  </si>
  <si>
    <t>25 ม.5</t>
  </si>
  <si>
    <t>นายทอง ทามล 3-3407-00277-51-1</t>
  </si>
  <si>
    <t>111 ม.5</t>
  </si>
  <si>
    <t>นายบุญตา พรมสี 3-3407-00059-96-4</t>
  </si>
  <si>
    <t>6 ม.5</t>
  </si>
  <si>
    <t>นางบัวไข วันแสวง 3-3407-00277-44-9</t>
  </si>
  <si>
    <t>30 ม.8</t>
  </si>
  <si>
    <t>นางสมจิตร กัลยาณี 3-3407-00272-64-1</t>
  </si>
  <si>
    <t>37 ม.9</t>
  </si>
  <si>
    <t>นางอุไรวรรณ ปัสสาสิงห์ 3-3407-00278-86-1</t>
  </si>
  <si>
    <t>128 ม.5</t>
  </si>
  <si>
    <t>นางบุญมี ยลวิลาศ 3-3407-00059-75-1</t>
  </si>
  <si>
    <t>113 ม.5</t>
  </si>
  <si>
    <t>นางหนูพิน พรมศรี 3-3407-00059-93-0</t>
  </si>
  <si>
    <t>รพ.สต.คำกลาง (03623)</t>
  </si>
  <si>
    <t>โรคประจำตัว เส้นเลือดสมองตีบ อัมพาตครึ่งซีก กล้ามเนื้ออ่อนแรงบางเวลา เดินหรือเคลื่อนที่ต้องมีคนช่วยพยุง กลั้นปัสสาวะอุจจาระไม่ได้ ใส่สายสวนปัสสาวะ ไม่สามารถปฏิบัติกิจวัตรประจำวันได้เอง ต้องมีคนช่วย</t>
  </si>
  <si>
    <t>8=4</t>
  </si>
  <si>
    <t>2=3</t>
  </si>
  <si>
    <t>11=7</t>
  </si>
  <si>
    <t>1=2</t>
  </si>
  <si>
    <t>ผ้าอ้อมสำเร็จรูป</t>
  </si>
  <si>
    <t>ผู้พิการด้านการเคลื่อนไหว นอนติดเตียง กลั้นปัสสาวะอุจจาระไม่ได้ ไม่สามารถปฏิบัติกิจวัตรประจำวันได้เอง</t>
  </si>
  <si>
    <t>8=8</t>
  </si>
  <si>
    <t>9=11</t>
  </si>
  <si>
    <t>โรคประจำตัวเบาหวาน การเดินหรือการเคลื่อนที่ได้เอง การลุกนั่งจากที่นอนและการขึ้นลงบันไดต้องมีคนช่วย การกลั้นปัสสาวะ อุจจาระเป็นปกติ  ส่วนการปฏิบัติกิจวัตรประจำวันอย่างอื่น สามารถปฏิบัติได้เองบางส่วน</t>
  </si>
  <si>
    <t>โรคประจำตัวเบาหวาน การเดินหรือการเคลื่อนภายในบ้าน การลุกนั่งจากที่นอนและการขึ้นลงบันไดต้องมีคนช่วย การกลั้นปัสสาวะ อุจจาระได้บ้างไม่ได้บ้าง การ ส่วนการปฏิบัติกิจวัตรประจำวันอย่างอื่น สามารถปฏิบัติได้เองบางส่วน</t>
  </si>
  <si>
    <t>11=10</t>
  </si>
  <si>
    <t>10=8</t>
  </si>
  <si>
    <t>โรคประจำตัว กระดูกหัวเข่าเสื่อม ปวดมากบางเวลา การเดินหรือการเคลื่อนที่ได้เอง การลุกนั่งจากที่นอนและการขึ้นลงบันไดต้องมีคนช่วย การกลั้นปัสสาวะ อุจจาระเป็นปกติ  ส่วนการปฏิบัติกิจวัตรประจำวันอย่างอื่น สามารถปฏิบัติได้เองบางส่วน</t>
  </si>
  <si>
    <t>9=4</t>
  </si>
  <si>
    <t>2=4</t>
  </si>
  <si>
    <t>โรคประจำตัว ความดันโลหิตสูง การเดินหรือการเคลื่อนที่ได้เอง การลุกนั่งจากที่นอนและการขึ้นลงบันไดต้องมีคนช่วย กล้ามเนื้ออ่อนแรง การกลั้นปัสสาวะ อุจจาระเป็นปกติ  ส่วนการปฏิบัติกิจวัตรประจำวันอย่างอื่น สามารถปฏิบัติได้เองบางส่วน หลงลืม สับสน บางเวลา</t>
  </si>
  <si>
    <t>Walker</t>
  </si>
  <si>
    <t>10=7</t>
  </si>
  <si>
    <t>โรคประจำตัว ความดันโลหิตสูง พาร์กินสัน กล้ามเนื้ออ่อนแรงบางเวลา เดินหรือเคลื่อนที่ต้องมีคนช่วยพยุง กลั้นปัสสาวะอุจจาระได้บ้างไม่ได้บ้าง ปฏิบัติกิจวัตรประจำวันได้เองบางส่วน</t>
  </si>
  <si>
    <t>9=9</t>
  </si>
  <si>
    <t>9=8</t>
  </si>
  <si>
    <t>โรคประจำตัว ปวดเมื่อยกล้ามเนื้อ โดยเฉพาะบริเวณเอว (Waist pain) สายตาพร่ามัว เดินหรือเคลื่อนที่ได้เอง การลุกนั่งจากที่นอน การขึ้นลงบันไดต้องการคนช่วย กลั้นปัสสาวะ อุจจาระได้บ้างไม่ได้บ้าง  ส่วนการปฏิบัติกิจวัตรประจำวันอย่างอื่น สามารถปฏิบัติได้เองบางส่วน</t>
  </si>
  <si>
    <t>โรคประจำตัว ความดันโลหิตสูง  เดินหรือเคลื่อนที่ได้เอง การลุกนั่งจากที่นอน การขึ้นลงบันไดต้องการคนช่วย กลั้นปัสสาวะ อุจจาระได้บ้างไม่ได้บ้าง ส่วนการปฏิบัติกิจวัตรประจำวันอย่างอื่น สามารถปฏิบัติได้เองบางส่วน</t>
  </si>
  <si>
    <t>ผู้พิการด้านร่างกายซีกซ้าย การเดินหรือการเคลื่อนที่ การลุกนั่งจากที่นอน การขึ้นลงบันได ต้องมีคนช่วย กลั้นปัสสาวะอุจจาระได้บ้างไม่ได้บ้าง ปฏิบัติกิจวัตรประจำวันได้เองบางส่วน หลงลืมสับสนบางเวลา</t>
  </si>
  <si>
    <t>โรคประจำตัว ภูมิแพ้ การเดินหรือการเคลื่อนภายในบ้าน การลุกจากที่นอน การขึ้นลงบันไดต้องมีคนช่วย กลั้นปัสสาวะ อุจจาระได้บ้างไม่ได้บ้าง ส่วนการปฏิบัติกิจวัตรประจำวันอย่างอื่น สามารถปฏิบัติได้เองบางส่วน</t>
  </si>
  <si>
    <t>โรคประจำตัว เบาหวาน  เดินหรือเคลื่อนที่ได้เอง การลุกนั่งจากที่นอน การขึ้นลงบันไดต้องการคนช่วย กลั้นปัสสาวะ อุจจาระได้บ้างไม่ได้บ้าง ส่วนการปฏิบัติกิจวัตรประจำวันอย่างอื่น สามารถปฏิบัติได้เองบางส่วน</t>
  </si>
  <si>
    <t>โรคประจำตัว - สายตาพร่ามัว มีปัญหาด้านการได้ยิน  การเดินหรือการเคลื่อนที่ การลุกนั่งจากที่นอน การขึ้นลงบันไดต้องการคนช่วย กลั้นปัสสาวะ อุจจาระได้บ้างไม่ได้บ้าง ส่วนการปฏิบัติกิจวัตรประจำวันอย่างอื่น สามารถปฏิบัติได้เองบางส่วน</t>
  </si>
  <si>
    <t>โรคประจำตัว เบาหวาน ความดันโลหิตสูง หัวใจ ไต การเดินหรือการเคลื่อนที่ การลุกนั่งจากที่นอน การขึ้นลงบันได ต้องมีคนช่วย กลั้นปัสสาวะอุจจาระได้บ้างไม่ได้บ้าง ปฏิบัติกิจวัตรประจำวันได้เองบางส่วน</t>
  </si>
  <si>
    <t xml:space="preserve">โรคประจำตัว ความดันโลหิตสูง หัวเข่าเสื่อม หลงลืม สับสนบางเวลา การเดินหรือการเคลื่อนที่ การลุกนั่งจากที่นอน การขึ้นลงบันได ต้องมีคนช่วย กลั้นปัสสาวะอุจจาระได้บ้างไม่ได้บ้าง ส่วนการปฏิบัติกิจวัตรประจำวันได้เองบางส่วน </t>
  </si>
  <si>
    <t>โรคประจำตัว ความดันโลหิตสูง ไต  สายตาพร่ามัว เดินหรือเคลื่อนที่ได้เอง การลุกนั่งจากที่นอน การขึ้นลงบันไดต้องการคนช่วย กลั้นปัสสาวะ อุจจาระได้บ้างไม่ได้บ้าง ส่วนการปฏิบัติกิจวัตรประจำวันอย่างอื่น สามารถปฏิบัติได้เองบางส่วน</t>
  </si>
  <si>
    <t>โรคประจำตัว โรคไขมันในเลือดสูง, ความดันโลหิตสูง การเดินหรือการเคลื่อนที่ การลุกนั่งจากที่นอน การขึ้นลงบันไดต้องมีคนช่วย กลั้นปัสสาวะอุจจาระได้บ้างไม่ได้บ้าง  ส่วนการปฏิบัติกิจวัตรประจำวันอย่างอื่น สามารถปฏิบัติได้เองบางส่วน</t>
  </si>
  <si>
    <t>โรคประจำตัวไขมันในเลือดสูงความดันโลหิตสูง การเดินหรือการเคลื่อนที่ การลุกนั่งจากที่นอน การขึ้นลงบันได ต้องมีคนช่วยกลั้นปัสสาวะอุจจาระได้บ้างไม่ได้บ้าง ปฏิบัติกิจวัตรประจำวันได้เองบางส่วน หลงลืมสับสนบางเวลา</t>
  </si>
  <si>
    <t>โรคประจำตัว พิษสุราเรื้อรัง สับสน หลงลืมบางเวลา เดินหรือเคลื่อนที่ภายในบ้าน การลุกนั่งจากที่นอน การขึ้นลงบันไดต้องมีคนช่วย กลั้นปัสสาวะ อุจจาระได้บ้างไม่ได้บ้าง ส่วนการปฏิบัติกิจวัตรประจำวันอย่างอื่น สามารถปฏิบัติได้เองบางส่วน</t>
  </si>
  <si>
    <t>ผู้พิการด้านร่างกายซีกขวา การเดินหรือการเคลื่อนที่ การลุกนั่งจากที่นอน การขึ้นลงบันได ต้องมีคนช่วย กลั้นปัสสาวะอุจจาระได้บ้างไม่ได้บ้าง ส่วนการปฏิบัติกิจวัตรประจำวันได้เองบางส่วน หลงลืม สับสนบางเวลา</t>
  </si>
  <si>
    <t>โรคประจำตัวพาร์กินสัน กล้ามเนื้ออ่อนแรงบางเวลา การเดินหรือการเคลื่อนที่ การลุกนั่งจากที่นอน การขึ้นลงบันไดต้องมีคนช่วย กลั้นปัสสาวะอุจจาระได้บ้างไม่ได้บ้าง  ส่วนการปฏิบัติกิจวัตรประจำวันอย่างอื่น สามารถปฏิบัติได้เองบางส่วน</t>
  </si>
  <si>
    <t>โรคประจำตัว กระดูกพรุน เครียด หลงลืม สับสนบางเวลา การเดินหรือการเคลื่อนที่ การลุกนั่งจากที่นอน การขึ้นลงบันได ต้องมีคนช่วย กลั้นปัสสาวะอุจจาระได้บ้างไม่ได้บ้าง ส่วนการปฏิบัติกิจวัตรประจำวันได้เองบางส่วน</t>
  </si>
  <si>
    <t>ผู้พิการ โรคประจำตัวเบาหวานความดันโลหิตสูง การเดินหรือการเคลื่อนที่ การลุกนั่งจากที่นอน การขึ้นลงบันไดต้องมีคนช่วย กลั้นปัสสาวะอุจจาระได้บ้างไม่ได้บ้าง  ส่วนการปฏิบัติกิจวัตรประจำวันอย่างอื่น สามารถปฏิบัติได้เองบางส่วน หลงลืม สับสน บางเวลา</t>
  </si>
  <si>
    <t>โรคประจำตัว หอบหืด  เดินหรือเคลื่อนที่ได้เอง การลุกนั่งจากที่นอน การขึ้นลงบันไดต้องการคนช่วย กลั้นปัสสาวะ อุจจาระได้บ้างไม่ได้บ้าง ส่วนการปฏิบัติกิจวัตรประจำวันอย่างอื่น สามารถปฏิบัติได้เองบางส่วน</t>
  </si>
  <si>
    <t>โรคประจำตัวเบาหวาน ไต เดินหรือเคลื่อนที่ได้เอง การลุกนั่งจากที่นอน การขึ้นลงบันไดต้องการคนช่วย กลั้นปัสสาวะ อุจจาระได้บ้างไม่ได้บ้าง ส่วนการปฏิบัติกิจวัตรประจำวันอย่างอื่น สามารถปฏิบัติได้เองบางส่วน</t>
  </si>
  <si>
    <t>โรคประจำตัว - เดินหรือเคลื่อนที่ได้เอง การลุกนั่งจากที่นอน การขึ้นลงบันไดต้องการคนช่วย กลั้นปัสสาวะ อุจจาระได้บ้างไม่ได้บ้าง ส่วนการปฏิบัติกิจวัตรประจำวันอย่างอื่น สามารถปฏิบัติได้เองบางส่วน</t>
  </si>
  <si>
    <t>โรคประจำตัว ไขมันในเลือดสูง ความดันโลหิตสูง เส้นเลือดในสมองตีบ แขนขาอ่อนแรง การเดินหรือการเคลื่อนที่ การลุกนั่งจากที่นอน การขึ้นลงบันได ต้องมีคนช่วย กลั้นปัสสาวะอุจจาระได้บ้างไม่ได้บ้าง ส่วนการปฏิบัติกิจวัตรประจำวันได้เองบางส่วน หลงลืม สับสนบางเวลา</t>
  </si>
  <si>
    <t xml:space="preserve">โรคประจำตัว - สายตาพร่ามัว  การเดินหรือการเคลื่อนที่ การลุกนั่งจากที่นอน การขึ้นลงบันไดต้องการคนช่วย กลั้นปัสสาวะ อุจจาระได้บ้างไม่ได้บ้าง ส่วนการปฏิบัติกิจวัตรประจำวันอย่างอื่น สามารถปฏิบัติได้เองบางส่วน </t>
  </si>
  <si>
    <t xml:space="preserve">โรคประจำตัว Alzheimer หลงลืม สับสน กล้ามเนื้ออ่อนแรง การเคลื่อนที่ภายในบ้าน การลุกจากที่นอน การขึ้นลงบันไดต้องมีคนช่วย ส่วนการปฏิบัติกิจวัตรประจำวันอย่างอื่น สามารถปฏิบัติได้เองบางส่วน </t>
  </si>
  <si>
    <t>โรคประจำตัว - สายตาพร่ามัว  การเดินหรือการเคลื่อนที่ การลุกนั่งจากที่นอน การขึ้นลงบันไดต้องการคนช่วย กลั้นปัสสาวะ อุจจาระได้บ้างไม่ได้บ้าง ส่วนการปฏิบัติกิจวัตรประจำวันอย่างอื่น สามารถปฏิบัติได้เองบางส่วน</t>
  </si>
  <si>
    <t>โรคประจำตัว ไทรอยด์ การเดินหรือการเคลื่อนที่ การลุกนั่งจากที่นอน การขึ้นลงบันไดการคนช่วย กลั้นปัสสาวะ อุจจาระได้บ้างไม่ได้บ้าง ส่วนการปฏิบัติกิจวัตรประจำวันอย่างอื่น สามารถปฏิบัติได้เองบางส่วน</t>
  </si>
  <si>
    <t>ผู้พิการ นอนติดเตียง ไม่สามารถปฏิบัติกิจวัตรประจำวันต่าง ๆ ได้เอง ให้อาหารเหลวทางสายยาง ใส่สายสวนปัสสาวะ</t>
  </si>
  <si>
    <t>ผ้าอ้อมสำเร็จรูป  อาหารเหลว</t>
  </si>
  <si>
    <t>โรคประจำตัว เบาหวาน  การเดินหรือการเคลื่อนที่ การลุกนั่งจากที่นอน การขึ้นลงบันได ต้องมีคนช่วย กลั้นปัสสาวะอุจจาระได้บ้างไม่ได้บ้าง ปฏิบัติกิจวัตรประจำวันได้เองบางส่วน</t>
  </si>
  <si>
    <t>โรคประจำตัว - มักปวดเมื่อยกล้ามเนื้อ เดินหรือเคลื่อนที่ลำบากบางเวลา การลุกนั่งจากที่นอน การขึ้นลงบันไดต้องมีคนช่วย กลั้นปัสสาวะอุจจาระได้บ้างไม่ได้บ้าง  ส่วนการปฏิบัติกิจวัตรประจำวันอย่างอื่น สามารถปฏิบัติได้เองบางส่วน</t>
  </si>
  <si>
    <t>11=9</t>
  </si>
  <si>
    <t>ไม้เท้าค้ำยัน</t>
  </si>
  <si>
    <t>โรคประจำตัว หัวใจ การเดินหรือการเคลื่อนที่ การลุกนั่งจากที่นอน การขึ้นลงบันได ต้องมีคนช่วย กลั้นปัสสาวะอุจจาระได้บ้างไม่ได้บ้าง ปฏิบัติกิจวัตรประจำวันได้เองบางส่วน</t>
  </si>
  <si>
    <t>โรคประจำตัว เบาหวาน การเดินหรือการเคลื่อนที่ การลุกนั่งจากที่นอน การขึ้นลงบันได ต้องมีคนช่วย กลั้นปัสสาวะอุจจาระได้บ้างไม่ได้บ้าง ปฏิบัติกิจวัตรประจำวันได้เองบางส่วน หลงลืมสับสนบางเวลา</t>
  </si>
  <si>
    <t>โรคประจำตัว ข้อเข่าเสื่อม  การเดินหรือการเคลื่อนที่ การลุกนั่งจากที่นอน การขึ้นลงบันได ต้องมีคนช่วย กลั้นปัสสาวะอุจจาระได้บ้างไม่ได้บ้าง ส่วนการปฏิบัติกิจวัตรประจำวันได้เองบางส่วน หลงลืม สับสนบางเวลา</t>
  </si>
  <si>
    <t>โรคประจำตัว - สายตาพร่ามัว ปวดเมื่อยกล้ามเนื้อบางเวลา การลุกนั่งจากที่นอน การขึ้นลงบันไดต้องการคนช่วย กลั้นปัสสาวะ อุจจาระได้บ้างไม่ได้บ้าง ส่วนการปฏิบัติกิจวัตรประจำวันอย่างอื่น สามารถปฏิบัติได้เองบางส่วน</t>
  </si>
  <si>
    <t>8=11</t>
  </si>
  <si>
    <t>โรคประจำตัว ไต การลุกนั่งจากที่นอน การขึ้นลงบันไดต้องการคนช่วย กลั้นปัสสาวะ อุจจาระได้บ้างไม่ได้บ้าง ส่วนการปฏิบัติกิจวัตรประจำวันอย่างอื่น สามารถปฏิบัติได้เองบางส่วน</t>
  </si>
  <si>
    <t>โรคประจำตัว เบาหวาน การลุกนั่งจากที่นอน การขึ้นลงบันไดต้องการคนช่วย กลั้นปัสสาวะ อุจจาระได้บ้างไม่ได้บ้าง ส่วนการปฏิบัติกิจวัตรประจำวันอย่างอื่น สามารถปฏิบัติได้เองบางส่วน</t>
  </si>
  <si>
    <t xml:space="preserve">โรคประจำตัว เบาหวาน นอนอยู่บนเตียงเป็นส่วนใหญ่ การปฏิบัติกิจวัตรประจำวันต้องมีคนช่วยเหลือเกือบทั้งหมด  </t>
  </si>
  <si>
    <t>โรคประจำตัว - สายตาพร่ามัว การลุกนั่งจากที่นอน การขึ้นลงบันไดต้องการคนช่วย กลั้นปัสสาวะ อุจจาระได้บ้างไม่ได้บ้าง ส่วนการปฏิบัติกิจวัตรประจำวันอย่างอื่น สามารถปฏิบัติได้เองบางส่วน</t>
  </si>
  <si>
    <r>
      <rPr>
        <sz val="16"/>
        <color theme="1"/>
        <rFont val="TH SarabunPSK"/>
        <family val="2"/>
      </rPr>
      <t>โรคประจำตัว - มีภาวะสับสน การเดินหรือการเคลื่อนที่ การลุกนั่งจากที่นอน การขึ้นลงบันไดต้องการคนช่วย กลั้นปัสสาวะ อุจจาระได้บ้างไม่ได้บ้าง ส่วนการปฏิบัติกิจวัตรประจำวันอย่างอื่น สามารถปฏิบัติได้เองบางส่วน</t>
    </r>
    <r>
      <rPr>
        <sz val="11"/>
        <color theme="1"/>
        <rFont val="Tahoma"/>
        <family val="2"/>
        <charset val="222"/>
        <scheme val="minor"/>
      </rPr>
      <t xml:space="preserve"> </t>
    </r>
  </si>
  <si>
    <t>โรคประจำตัว เบาหวาน ความดันโลหิตสูงการเดินหรือการเคลื่อนที่ การลุกนั่งจากที่นอน การขึ้นลงบันได ต้องมีคนช่วย กลั้นปัสสาวะอุจจาระได้บ้างไม่ได้บ้าง ปฏิบัติกิจวัตรประจำวันได้เองบางส่วน</t>
  </si>
  <si>
    <t xml:space="preserve">ผู้พิการด้านการเคลื่อนไหวการเดินหรือการเคลื่อนที่ การลุกนั่งจากที่นอน การขึ้นลงบันไดต้องการคนช่วย กลั้นปัสสาวะ อุจจาระได้บ้างไม่ได้บ้าง ส่วนการปฏิบัติกิจวัตรประจำวันอย่างอื่น สามารถปฏิบัติได้เองบางส่วน </t>
  </si>
  <si>
    <t>รถเข็น</t>
  </si>
  <si>
    <t xml:space="preserve">โรคประจำตัว เบาหวาน การเดินหรือการเคลื่อนที่ การลุกนั่งจากที่นอน การขึ้นลงบันไดต้องการคนช่วย กลั้นปัสสาวะ อุจจาระได้บ้างไม่ได้บ้าง ส่วนการปฏิบัติกิจวัตรประจำวันอย่างอื่น สามารถปฏิบัติได้เองบางส่วน </t>
  </si>
  <si>
    <t>โรคประจำตัว เข่าเสื่อม หลังค่อม  การเดินหรือการเคลื่อนที่ลำบาก การลุกนั่งจากที่นอน การขึ้นลงบันได ต้องมีคนช่วย กลั้นปัสสาวะอุจจาระได้บ้างไม่ได้บ้าง ปฏิบัติกิจวัตรประจำวันได้เองบางส่วน</t>
  </si>
  <si>
    <t>โรคประจำตัว เข่าเสื่อม การเดินหรือการเคลื่อนที่ลำบาก การลุกนั่งจากที่นอน การขึ้นลงบันได ต้องมีคนช่วย กลั้นปัสสาวะอุจจาระได้บ้างไม่ได้บ้าง ปฏิบัติกิจวัตรประจำวันได้เองบางส่วน</t>
  </si>
  <si>
    <t xml:space="preserve">โรคประจำตัว เบาหวาน ความดันโลหิตสูง เข่าเสื่อม การได้ยินเสียงลดลง การเดินหรือการเคลื่อนที่ การลุกนั่งจากที่นอน การขึ้นลงบันได ต้องมีคนช่วย กลั้นปัสสาวะอุจจาระได้บ้างไม่ได้บ้าง ปฏิบัติกิจวัตรประจำวันได้เองบางส่วน </t>
  </si>
  <si>
    <t xml:space="preserve"> โรคประจำตัว ความดันโลหิตสูง เข่าเสื่อม สายตาพร่ามัว เดินหรือเคลื่อนที่ต้องมีคนช่วยพยุง กลั้นปัสสาวะอุจจาระได้บ้างไม่ได้บ้าง ปฏิบัติกิจวัตรประจำวันได้เองบางส่วน</t>
  </si>
  <si>
    <t>โรคประจำตัว ความดันโลหิตสูง เส้นเลือดในสมองตีบ กล้ามเนื้ออ่อนแรงบางเวลา เดินหรือเคลื่อนที่ต้องมีคนช่วยพยุง กลั้นปัสสาวะอุจจาระได้บ้างไม่ได้บ้าง ปฏิบัติกิจวัตรประจำวันได้เองบางส่วน</t>
  </si>
  <si>
    <t>โรคประจำตัว เบาหวาน ไต สายตาพร่ามัว เดินหรือเคลื่อนที่ต้องมีคนช่วยพยุง กลั้นปัสสาวะอุจจาระได้บ้างไม่ได้บ้าง ปฏิบัติกิจวัตรประจำวันได้เองบางส่วน</t>
  </si>
  <si>
    <t>โรคประจำตัว - แขนขาอ่อนแรง เดินหรือเคลื่อนที่ต้องมีคนช่วยพยุง กลั้นปัสสาวะอุจจาระได้บ้างไม่ได้บ้าง ปฏิบัติกิจวัตรประจำวันได้เองบางส่วน</t>
  </si>
  <si>
    <t>รายใหม่ รถเข็นโยก</t>
  </si>
  <si>
    <t>ผู้พิการด้านการเคลื่อนไหวแต่กำเนิด การเคลื่อนที่ภายในบ้าน การลุกจากที่นอน การขึ้นลงบันไดต้องมีคนช่วย ส่วนการปฏิบัติกิจวัตรประจำวันอย่างอื่น สามารถปฏิบัติได้เองบางส่วน หลงลืม สับสนบางเวลา</t>
  </si>
  <si>
    <t>โรคประจำตัว - กล้ามเนื้ออ่อนแรงบางเวลา เดินหรือเคลื่อนที่ต้องมีคนช่วยพยุง กลั้นปัสสาวะอุจจาระไม่ได้ ใส่สายสวนปัสสาวะ ไม่สามารถปฏิบัติกิจวัตรประจำวันได้เอง ต้องมีคนช่วย</t>
  </si>
  <si>
    <t xml:space="preserve">โรคประจำตัว ไตวายเรื้อรัง การเดินหรือการเคลื่อนที่ การลุกนั่งจากที่นอน การขึ้นลงบันได ต้องมีคนช่วย กลั้นปัสสาวะอุจจาระได้บ้างไม่ได้บ้าง ปฏิบัติกิจวัตรประจำวันได้เองบางส่วน </t>
  </si>
  <si>
    <t xml:space="preserve">โรคประจำตัว ความดันโลหิตสูง หัวใจ การได้ยินเสียงลดลง การเดินหรือการเคลื่อนที่ การลุกนั่งจากที่นอน การขึ้นลงบันได ต้องมีคนช่วย กลั้นปัสสาวะอุจจาระได้บ้างไม่ได้บ้าง ปฏิบัติกิจวัตรประจำวันได้เองบางส่วน </t>
  </si>
  <si>
    <t xml:space="preserve">โรคประจำตัว ความดันโลหิตสูง หอบหืด เส้นเลือดในสมองตีบ เก๊าท์ พูดไม่ชัด การเดินหรือการเคลื่อนที่ การลุกนั่งจากที่นอน การขึ้นลงบันได ต้องมีคนช่วย กลั้นปัสสาวะอุจจาระได้บ้างไม่ได้บ้าง ปฏิบัติกิจวัตรประจำวันได้เองบางส่วน </t>
  </si>
  <si>
    <t>โรคประจำตัว เบาหวาน ความดันโลหิตสูง กล้ามเนื้ออ่อนแรง การเคลื่อนที่ภายในบ้าน การลุกจากที่นอน การขึ้นลงบันไดต้องมีคนช่วย ส่วนการปฏิบัติกิจวัตรประจำวันอย่างอื่น สามารถปฏิบัติได้เองบางส่วน สับสน หลงลืมบางเวลา</t>
  </si>
  <si>
    <t>โรคประจำตัว เบาหวาน การเคลื่อนที่ภายในบ้าน การลุกจากที่นอน การขึ้นลงบันไดต้องมีคนช่วย ส่วนการปฏิบัติกิจวัตรประจำวันอย่างอื่น สามารถปฏิบัติได้เองบางส่วน  สับสน หลงลืมบางเวลา</t>
  </si>
  <si>
    <t>รายใหม่ ไม้เท้าค้ำยัน</t>
  </si>
  <si>
    <t xml:space="preserve">รายใหม่ </t>
  </si>
  <si>
    <t>ผู้พิการด้านการมองเห็น เดินหรือเคลื่อนที่ต้องมีคนช่วยพยุง กลั้นปัสสาวะอุจจาระไม่ได้ ใส่สายสวนปัสสาวะ ไม่สามารถปฏิบัติกิจวัตรประจำวันได้เอง ต้องมีคนช่วย</t>
  </si>
  <si>
    <t>โรคประจำตัว - สายตาพร่ามัว การเดินหรือการเคลื่อนที่ การลุกนั่งจากที่นอน การขึ้นลงบันได ต้องมีคนช่วย กลั้นปัสสาวะอุจจาระได้บ้างไม่ได้บ้าง ปฏิบัติกิจวัตรประจำวันได้เองบางส่วน หลงลืมสับสนบางเวลา</t>
  </si>
  <si>
    <t>โรคประจำตัว ไตวายเรื้อรัง นอนติดเตียง ไม่สามารถปฏิบัติกิจวัตรประจำวันต่าง ๆ ได้เอง ให้อาหารเหลวทางสายยาง ใส่สายสวนปัสสาวะ</t>
  </si>
  <si>
    <t xml:space="preserve">โรคประจำตัว เข่าเสื่อม กล้ามเนื้ออ่อนแรง การเคลื่อนที่ภายในบ้าน การลุกจากที่นอน การขึ้นลงบันไดต้องมีคนช่วย ส่วนการปฏิบัติกิจวัตรประจำวันอย่างอื่น สามารถปฏิบัติได้เองบางส่วน </t>
  </si>
  <si>
    <t xml:space="preserve">โรคประจำตัว กระดูกพรุน มีปัญหาด้านการได้ยิน ต้องใสเครื่องช่วยฟัง การเดินหรือการเคลื่อนที่ การลุกนั่งจากที่นอน การขึ้นลงบันได ต้องมีคนช่วย กลั้นปัสสาวะอุจจาระได้บ้างไม่ได้บ้าง ปฏิบัติกิจวัตรประจำวันได้เองบางส่วน  </t>
  </si>
  <si>
    <t xml:space="preserve">โรคประจำตัว - การเดินหรือการเคลื่อนที่ การลุกนั่งจากที่นอน การขึ้นลงบันได ต้องมีคนช่วย กลั้นปัสสาวะอุจจาระได้บ้างไม่ได้บ้าง ปฏิบัติกิจวัตรประจำวันได้เองบางส่วน </t>
  </si>
  <si>
    <t xml:space="preserve">โรคประจำตัว - สายตาพร่ามัว การเดินหรือการเคลื่อนที่ การลุกนั่งจากที่นอน การขึ้นลงบันได ต้องมีคนช่วย กลั้นปัสสาวะอุจจาระได้บ้างไม่ได้บ้าง ปฏิบัติกิจวัตรประจำวันได้เองบางส่วน </t>
  </si>
  <si>
    <t xml:space="preserve">โรคประจำตัว เบาหวาน การเดินหรือการเคลื่อนที่ การลุกนั่งจากที่นอน การขึ้นลงบันได ต้องมีคนช่วย กลั้นปัสสาวะอุจจาระได้บ้างไม่ได้บ้าง ปฏิบัติกิจวัตรประจำวันได้เองบางส่วน </t>
  </si>
  <si>
    <t>รพ.สต.ป่าโมง (03622)</t>
  </si>
  <si>
    <t>38 ม.2</t>
  </si>
  <si>
    <t>97/1 ม.2</t>
  </si>
  <si>
    <t>82/1 ม.2</t>
  </si>
  <si>
    <t>49 ม.3</t>
  </si>
  <si>
    <t>161 ม.1</t>
  </si>
  <si>
    <t>164 ม.10</t>
  </si>
  <si>
    <t>นางสมัย ศรีจันทร์ 3340700019822</t>
  </si>
  <si>
    <t>73 ม.3</t>
  </si>
  <si>
    <t>34 ม.1</t>
  </si>
  <si>
    <t>นางเพ็ญศรี ภาประจง 3340700002628</t>
  </si>
  <si>
    <t>85 ม.2</t>
  </si>
  <si>
    <t>นางร่ำ สิงห์สุด 3340700400321</t>
  </si>
  <si>
    <t>90 ม.2</t>
  </si>
  <si>
    <t>58 ม.10</t>
  </si>
  <si>
    <t>นางสมบุรณ์ วิลามาศ 3340700040201</t>
  </si>
  <si>
    <t>28 ม.10</t>
  </si>
  <si>
    <t>104 ม.10</t>
  </si>
  <si>
    <t>78 ม.10</t>
  </si>
  <si>
    <t>83 ม.2</t>
  </si>
  <si>
    <t>120 ม.2</t>
  </si>
  <si>
    <t>194 ม.10</t>
  </si>
  <si>
    <t>นางวิไล วิชา 3340700398581</t>
  </si>
  <si>
    <t>160 ม.2</t>
  </si>
  <si>
    <t>นางสอน สายพันธ์ 3340700403347</t>
  </si>
  <si>
    <t>247 ม.1</t>
  </si>
  <si>
    <t>นายบุญสอน ทิมาใจ 3340700041861</t>
  </si>
  <si>
    <t>56 ม.3</t>
  </si>
  <si>
    <t>นางวิไล มาลีรัตน์ 3340700403347</t>
  </si>
  <si>
    <t>นางสมพร คำศรีสุข 3340700041518</t>
  </si>
  <si>
    <t>49 ม.10</t>
  </si>
  <si>
    <t>นางวิเชียร โพธิ์รัง 3340700043201</t>
  </si>
  <si>
    <t>นางหนูเตรียม ศิริวุฒ 3340101021544</t>
  </si>
  <si>
    <t>119 ม.10</t>
  </si>
  <si>
    <t>นางสะอาด ทิมา 3340700042026</t>
  </si>
  <si>
    <t>13 ม.1</t>
  </si>
  <si>
    <t>นางรัชนี ส่งเสริม 33407000448</t>
  </si>
  <si>
    <t>16 ม.10</t>
  </si>
  <si>
    <t>11 ม.10</t>
  </si>
  <si>
    <t>นายเฉลิมพันธ์ อำพันธ์ 1340700384087</t>
  </si>
  <si>
    <t>278 ม.2</t>
  </si>
  <si>
    <t>นางเนย โตนันท์ 4300200001477</t>
  </si>
  <si>
    <t>นางมี สุวรรณบูลย์ 3340700400101</t>
  </si>
  <si>
    <t>นายสุนทร เกษมทาง 3340700045831</t>
  </si>
  <si>
    <t>นางเจียม ทิมาใจ 3340101216639</t>
  </si>
  <si>
    <t>54 ม.10</t>
  </si>
  <si>
    <t>25 ม.1</t>
  </si>
  <si>
    <t>นายจันทัย สีบภา</t>
  </si>
  <si>
    <t>146/1 ม.10</t>
  </si>
  <si>
    <t>157/2 ม.1</t>
  </si>
  <si>
    <t>เพิ่มเคสใหม่</t>
  </si>
  <si>
    <t>157/1ม.1</t>
  </si>
  <si>
    <t>60 ม.3</t>
  </si>
  <si>
    <t>5 ม.1</t>
  </si>
  <si>
    <t>นายปริญญา จันทร์ทอง 3340700402626</t>
  </si>
  <si>
    <t>167 ม.1</t>
  </si>
  <si>
    <t>นายวินัย มาลีรัตน์ 4320600002594</t>
  </si>
  <si>
    <t>158 ม.1</t>
  </si>
  <si>
    <t>58 ม.2</t>
  </si>
  <si>
    <t>นายธงชัย จิตเสนาะ 3341000468439</t>
  </si>
  <si>
    <t>นางเอียง ภานะรมย์ 5330490027383</t>
  </si>
  <si>
    <t>นางอำนวย สิงห์สุด 5340700001032</t>
  </si>
  <si>
    <r>
      <t xml:space="preserve">กลุ่ม 1 จำนวน 31 คน กลุ่ม 2 จำนวน 6 คน กลุ่ม 3 จำนวน 1 คน กลุ่ม 4 จำนวน 10 คน </t>
    </r>
    <r>
      <rPr>
        <b/>
        <u/>
        <sz val="16"/>
        <rFont val="TH SarabunPSK"/>
        <family val="2"/>
      </rPr>
      <t>รวม  48 คน</t>
    </r>
  </si>
  <si>
    <t>19 ม.4</t>
  </si>
  <si>
    <t>นางสม ธุรี3340700392736</t>
  </si>
  <si>
    <t>นางบุญเลิศ ละมูล 5340700022803</t>
  </si>
  <si>
    <t xml:space="preserve">รายชื่อข้อมูลผู้สูงอายุที่มีภาวะพึ่งพิงในพื้นที่ตำบลป่าโมงเขตรับผิดชอบรพ.สต.ป่าโมง </t>
  </si>
  <si>
    <t>ข้อมูล ณ วันที่ 23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</si>
</sst>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8" x14ac:knownFonts="1">
    <font>
      <sz val="11"/>
      <color theme="1"/>
      <name val="Tahoma"/>
      <family val="2"/>
      <charset val="222"/>
      <scheme val="minor"/>
    </font>
    <font>
      <sz val="10"/>
      <name val="Arial"/>
    </font>
    <font>
      <sz val="16"/>
      <color indexed="8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b/>
      <sz val="16"/>
      <name val="TH SarabunPSK"/>
      <family val="2"/>
    </font>
    <font>
      <u/>
      <sz val="16"/>
      <color indexed="8"/>
      <name val="TH SarabunPSK"/>
      <family val="2"/>
    </font>
    <font>
      <b/>
      <u/>
      <sz val="16"/>
      <name val="TH SarabunPSK"/>
      <family val="2"/>
    </font>
    <font>
      <sz val="14"/>
      <color indexed="8"/>
      <name val="TH SarabunPSK"/>
      <family val="2"/>
    </font>
    <font>
      <sz val="1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187" fontId="1" fillId="0" borderId="0" applyFont="0" applyFill="0" applyBorder="0" applyAlignment="0" applyProtection="0"/>
    <xf numFmtId="0" fontId="4" fillId="0" borderId="0"/>
    <xf numFmtId="43" fontId="16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1"/>
    <xf numFmtId="0" fontId="3" fillId="0" borderId="0" xfId="1" applyFont="1" applyAlignment="1">
      <alignment vertical="top" wrapText="1"/>
    </xf>
    <xf numFmtId="0" fontId="9" fillId="0" borderId="0" xfId="0" applyFont="1"/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vertical="top" wrapText="1"/>
    </xf>
    <xf numFmtId="0" fontId="3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0" xfId="1" applyFont="1" applyAlignment="1">
      <alignment vertical="top"/>
    </xf>
    <xf numFmtId="0" fontId="6" fillId="0" borderId="0" xfId="1" applyFont="1" applyAlignment="1">
      <alignment horizontal="left" vertical="top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right" vertical="top" wrapText="1"/>
    </xf>
    <xf numFmtId="0" fontId="2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vertical="top"/>
    </xf>
    <xf numFmtId="0" fontId="12" fillId="0" borderId="0" xfId="0" applyFont="1" applyAlignment="1">
      <alignment horizontal="center" vertical="top"/>
    </xf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1" fillId="0" borderId="1" xfId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3" fillId="2" borderId="1" xfId="4" applyFont="1" applyFill="1" applyBorder="1" applyAlignment="1">
      <alignment horizontal="left" vertical="top" wrapText="1"/>
    </xf>
    <xf numFmtId="0" fontId="3" fillId="0" borderId="1" xfId="4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1" xfId="0" applyFont="1" applyBorder="1"/>
    <xf numFmtId="43" fontId="14" fillId="0" borderId="0" xfId="5" applyFont="1" applyAlignment="1">
      <alignment horizontal="center" vertical="center"/>
    </xf>
    <xf numFmtId="43" fontId="14" fillId="0" borderId="0" xfId="5" applyFont="1"/>
    <xf numFmtId="43" fontId="0" fillId="0" borderId="0" xfId="5" applyFont="1"/>
    <xf numFmtId="43" fontId="3" fillId="0" borderId="0" xfId="5" applyFont="1" applyAlignment="1">
      <alignment horizontal="center" vertical="center"/>
    </xf>
    <xf numFmtId="43" fontId="5" fillId="0" borderId="0" xfId="5" applyFont="1" applyAlignment="1">
      <alignment horizontal="center" vertical="center" wrapText="1"/>
    </xf>
    <xf numFmtId="43" fontId="14" fillId="0" borderId="0" xfId="5" applyFont="1" applyAlignment="1">
      <alignment vertical="center"/>
    </xf>
    <xf numFmtId="43" fontId="15" fillId="0" borderId="0" xfId="5" applyFont="1" applyAlignment="1">
      <alignment horizontal="center" vertical="center"/>
    </xf>
    <xf numFmtId="43" fontId="5" fillId="0" borderId="0" xfId="5" applyFont="1" applyAlignment="1">
      <alignment horizontal="center" vertical="center"/>
    </xf>
    <xf numFmtId="43" fontId="3" fillId="0" borderId="0" xfId="5" applyFont="1" applyAlignment="1">
      <alignment horizontal="center" vertical="center" wrapText="1"/>
    </xf>
    <xf numFmtId="43" fontId="0" fillId="0" borderId="0" xfId="5" applyFont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0" xfId="0" applyFont="1" applyFill="1"/>
    <xf numFmtId="43" fontId="14" fillId="2" borderId="0" xfId="5" applyFont="1" applyFill="1" applyAlignment="1">
      <alignment horizontal="center" vertical="center"/>
    </xf>
    <xf numFmtId="43" fontId="3" fillId="2" borderId="0" xfId="5" applyFont="1" applyFill="1" applyAlignment="1">
      <alignment horizontal="center" vertical="center" wrapText="1"/>
    </xf>
    <xf numFmtId="43" fontId="14" fillId="2" borderId="0" xfId="5" applyFont="1" applyFill="1"/>
    <xf numFmtId="0" fontId="0" fillId="2" borderId="0" xfId="0" applyFill="1"/>
    <xf numFmtId="0" fontId="3" fillId="0" borderId="1" xfId="4" applyFont="1" applyBorder="1" applyAlignment="1">
      <alignment horizontal="left" vertical="center" wrapText="1"/>
    </xf>
    <xf numFmtId="0" fontId="5" fillId="0" borderId="0" xfId="1" applyFont="1" applyAlignment="1">
      <alignment horizontal="center" vertical="top" wrapText="1"/>
    </xf>
    <xf numFmtId="3" fontId="3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top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3" fontId="3" fillId="0" borderId="0" xfId="1" applyNumberFormat="1" applyFont="1" applyAlignment="1">
      <alignment horizontal="center" vertical="top"/>
    </xf>
    <xf numFmtId="3" fontId="7" fillId="0" borderId="0" xfId="1" applyNumberFormat="1" applyFont="1" applyAlignment="1">
      <alignment horizontal="center" vertical="top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</cellXfs>
  <cellStyles count="6">
    <cellStyle name="Comma" xfId="5" builtinId="3"/>
    <cellStyle name="Comma 2" xfId="3"/>
    <cellStyle name="Normal" xfId="0" builtinId="0"/>
    <cellStyle name="Normal 2" xfId="2"/>
    <cellStyle name="Normal 3" xfId="1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zoomScale="96" zoomScaleNormal="96" workbookViewId="0">
      <selection activeCell="O78" sqref="O78"/>
    </sheetView>
  </sheetViews>
  <sheetFormatPr defaultRowHeight="14.25" x14ac:dyDescent="0.2"/>
  <cols>
    <col min="1" max="1" width="2.5" customWidth="1"/>
    <col min="2" max="2" width="4.625" style="37" customWidth="1"/>
    <col min="3" max="3" width="12" customWidth="1"/>
    <col min="4" max="4" width="21.125" customWidth="1"/>
    <col min="5" max="5" width="4.5" customWidth="1"/>
    <col min="6" max="6" width="7.25" customWidth="1"/>
    <col min="7" max="7" width="24.625" customWidth="1"/>
    <col min="8" max="8" width="7" customWidth="1"/>
    <col min="9" max="9" width="6.5" customWidth="1"/>
    <col min="10" max="10" width="20.625" customWidth="1"/>
    <col min="11" max="11" width="12.25" customWidth="1"/>
    <col min="13" max="13" width="8.875" style="21"/>
  </cols>
  <sheetData>
    <row r="1" spans="1:18" ht="24" x14ac:dyDescent="0.2">
      <c r="A1" s="1"/>
      <c r="B1" s="77" t="s">
        <v>194</v>
      </c>
      <c r="C1" s="77"/>
      <c r="D1" s="77"/>
      <c r="E1" s="77"/>
      <c r="F1" s="77"/>
      <c r="G1" s="77"/>
      <c r="H1" s="77"/>
      <c r="I1" s="77"/>
      <c r="J1" s="77"/>
      <c r="K1" s="7"/>
      <c r="N1" s="13"/>
      <c r="O1" s="13"/>
      <c r="P1" s="13"/>
      <c r="Q1" s="1"/>
      <c r="R1" s="13"/>
    </row>
    <row r="2" spans="1:18" ht="24" x14ac:dyDescent="0.2">
      <c r="A2" s="1"/>
      <c r="B2" s="80" t="s">
        <v>195</v>
      </c>
      <c r="C2" s="80"/>
      <c r="D2" s="80"/>
      <c r="E2" s="80"/>
      <c r="F2" s="80"/>
      <c r="G2" s="80"/>
      <c r="H2" s="80"/>
      <c r="I2" s="80"/>
      <c r="J2" s="80"/>
      <c r="K2" s="7"/>
      <c r="N2" s="13"/>
      <c r="O2" s="13"/>
      <c r="P2" s="13"/>
      <c r="Q2" s="1"/>
      <c r="R2" s="13"/>
    </row>
    <row r="3" spans="1:18" s="24" customFormat="1" ht="42" customHeight="1" x14ac:dyDescent="0.2">
      <c r="A3" s="23"/>
      <c r="B3" s="82" t="s">
        <v>0</v>
      </c>
      <c r="C3" s="8" t="s">
        <v>1</v>
      </c>
      <c r="D3" s="8" t="s">
        <v>2</v>
      </c>
      <c r="E3" s="82" t="s">
        <v>3</v>
      </c>
      <c r="F3" s="82" t="s">
        <v>4</v>
      </c>
      <c r="G3" s="78" t="s">
        <v>5</v>
      </c>
      <c r="H3" s="82" t="s">
        <v>6</v>
      </c>
      <c r="I3" s="82" t="s">
        <v>7</v>
      </c>
      <c r="J3" s="81" t="s">
        <v>8</v>
      </c>
      <c r="K3" s="78" t="s">
        <v>9</v>
      </c>
      <c r="M3" s="21"/>
      <c r="N3" s="25" t="s">
        <v>10</v>
      </c>
      <c r="O3" s="26"/>
      <c r="P3" s="26"/>
      <c r="Q3" s="25"/>
      <c r="R3" s="25" t="s">
        <v>10</v>
      </c>
    </row>
    <row r="4" spans="1:18" s="24" customFormat="1" ht="24" x14ac:dyDescent="0.2">
      <c r="A4" s="23"/>
      <c r="B4" s="82"/>
      <c r="C4" s="8" t="s">
        <v>11</v>
      </c>
      <c r="D4" s="10" t="s">
        <v>12</v>
      </c>
      <c r="E4" s="82"/>
      <c r="F4" s="82"/>
      <c r="G4" s="79"/>
      <c r="H4" s="82"/>
      <c r="I4" s="82"/>
      <c r="J4" s="81"/>
      <c r="K4" s="79"/>
      <c r="M4" s="22" t="s">
        <v>13</v>
      </c>
      <c r="N4" s="27" t="s">
        <v>14</v>
      </c>
      <c r="O4" s="28" t="s">
        <v>15</v>
      </c>
      <c r="P4" s="28" t="s">
        <v>16</v>
      </c>
      <c r="Q4" s="27" t="s">
        <v>17</v>
      </c>
      <c r="R4" s="27" t="s">
        <v>18</v>
      </c>
    </row>
    <row r="5" spans="1:18" ht="192" x14ac:dyDescent="0.2">
      <c r="A5" s="1"/>
      <c r="B5" s="8">
        <v>1</v>
      </c>
      <c r="C5" s="8" t="s">
        <v>338</v>
      </c>
      <c r="D5" s="30" t="s">
        <v>199</v>
      </c>
      <c r="E5" s="30">
        <v>69</v>
      </c>
      <c r="F5" s="30" t="s">
        <v>200</v>
      </c>
      <c r="G5" s="5" t="s">
        <v>352</v>
      </c>
      <c r="H5" s="32" t="s">
        <v>143</v>
      </c>
      <c r="I5" s="30" t="s">
        <v>70</v>
      </c>
      <c r="J5" s="6" t="s">
        <v>175</v>
      </c>
      <c r="K5" s="6"/>
      <c r="M5" s="21">
        <v>8800</v>
      </c>
      <c r="N5" s="2">
        <v>200</v>
      </c>
      <c r="O5" s="2">
        <v>600</v>
      </c>
      <c r="P5" s="2">
        <v>2880</v>
      </c>
      <c r="Q5" s="2">
        <v>900</v>
      </c>
      <c r="R5" s="2">
        <v>200</v>
      </c>
    </row>
    <row r="6" spans="1:18" ht="144" x14ac:dyDescent="0.2">
      <c r="A6" s="1"/>
      <c r="B6" s="8">
        <v>2</v>
      </c>
      <c r="C6" s="8" t="s">
        <v>338</v>
      </c>
      <c r="D6" s="30" t="s">
        <v>201</v>
      </c>
      <c r="E6" s="30">
        <v>78</v>
      </c>
      <c r="F6" s="30" t="s">
        <v>202</v>
      </c>
      <c r="G6" s="5" t="s">
        <v>387</v>
      </c>
      <c r="H6" s="32" t="s">
        <v>359</v>
      </c>
      <c r="I6" s="30" t="s">
        <v>70</v>
      </c>
      <c r="J6" s="6" t="s">
        <v>175</v>
      </c>
      <c r="K6" s="6"/>
      <c r="M6" s="21">
        <v>8800</v>
      </c>
      <c r="N6" s="2">
        <v>200</v>
      </c>
      <c r="O6" s="2">
        <v>600</v>
      </c>
      <c r="P6" s="2">
        <v>2880</v>
      </c>
      <c r="Q6" s="2">
        <v>900</v>
      </c>
      <c r="R6" s="2">
        <v>200</v>
      </c>
    </row>
    <row r="7" spans="1:18" ht="216" x14ac:dyDescent="0.2">
      <c r="A7" s="1"/>
      <c r="B7" s="8">
        <v>3</v>
      </c>
      <c r="C7" s="8" t="s">
        <v>338</v>
      </c>
      <c r="D7" s="30" t="s">
        <v>203</v>
      </c>
      <c r="E7" s="30">
        <v>76</v>
      </c>
      <c r="F7" s="30" t="s">
        <v>204</v>
      </c>
      <c r="G7" s="5" t="s">
        <v>361</v>
      </c>
      <c r="H7" s="32" t="s">
        <v>160</v>
      </c>
      <c r="I7" s="30" t="s">
        <v>70</v>
      </c>
      <c r="J7" s="6" t="s">
        <v>175</v>
      </c>
      <c r="K7" s="6"/>
      <c r="M7" s="21">
        <v>8800</v>
      </c>
      <c r="N7" s="2">
        <v>200</v>
      </c>
      <c r="O7" s="2">
        <v>600</v>
      </c>
      <c r="P7" s="2">
        <v>2880</v>
      </c>
      <c r="Q7" s="2">
        <v>900</v>
      </c>
      <c r="R7" s="2">
        <v>200</v>
      </c>
    </row>
    <row r="8" spans="1:18" ht="167.25" customHeight="1" x14ac:dyDescent="0.2">
      <c r="A8" s="1"/>
      <c r="B8" s="8">
        <v>4</v>
      </c>
      <c r="C8" s="8" t="s">
        <v>338</v>
      </c>
      <c r="D8" s="30" t="s">
        <v>205</v>
      </c>
      <c r="E8" s="30">
        <v>78</v>
      </c>
      <c r="F8" s="30" t="s">
        <v>206</v>
      </c>
      <c r="G8" s="5" t="s">
        <v>355</v>
      </c>
      <c r="H8" s="32" t="s">
        <v>346</v>
      </c>
      <c r="I8" s="30" t="s">
        <v>343</v>
      </c>
      <c r="J8" s="6" t="s">
        <v>175</v>
      </c>
      <c r="K8" s="11" t="s">
        <v>356</v>
      </c>
      <c r="M8" s="21">
        <v>8800</v>
      </c>
      <c r="N8" s="2">
        <v>200</v>
      </c>
      <c r="O8" s="2">
        <v>600</v>
      </c>
      <c r="P8" s="2">
        <v>2880</v>
      </c>
      <c r="Q8" s="2">
        <v>900</v>
      </c>
      <c r="R8" s="2">
        <v>200</v>
      </c>
    </row>
    <row r="9" spans="1:18" ht="192" x14ac:dyDescent="0.2">
      <c r="A9" s="1"/>
      <c r="B9" s="8">
        <v>5</v>
      </c>
      <c r="C9" s="8" t="s">
        <v>338</v>
      </c>
      <c r="D9" s="30" t="s">
        <v>207</v>
      </c>
      <c r="E9" s="30">
        <v>83</v>
      </c>
      <c r="F9" s="30" t="s">
        <v>208</v>
      </c>
      <c r="G9" s="5" t="s">
        <v>394</v>
      </c>
      <c r="H9" s="32" t="s">
        <v>395</v>
      </c>
      <c r="I9" s="30" t="s">
        <v>70</v>
      </c>
      <c r="J9" s="6" t="s">
        <v>175</v>
      </c>
      <c r="K9" s="6"/>
      <c r="M9" s="21">
        <v>8800</v>
      </c>
      <c r="N9" s="2">
        <v>200</v>
      </c>
      <c r="O9" s="2">
        <v>600</v>
      </c>
      <c r="P9" s="2">
        <v>2880</v>
      </c>
      <c r="Q9" s="2">
        <v>900</v>
      </c>
      <c r="R9" s="2">
        <v>200</v>
      </c>
    </row>
    <row r="10" spans="1:18" ht="168" x14ac:dyDescent="0.2">
      <c r="A10" s="1"/>
      <c r="B10" s="8">
        <v>6</v>
      </c>
      <c r="C10" s="8" t="s">
        <v>338</v>
      </c>
      <c r="D10" s="30" t="s">
        <v>209</v>
      </c>
      <c r="E10" s="30">
        <v>82</v>
      </c>
      <c r="F10" s="30" t="s">
        <v>208</v>
      </c>
      <c r="G10" s="5" t="s">
        <v>406</v>
      </c>
      <c r="H10" s="32" t="s">
        <v>57</v>
      </c>
      <c r="I10" s="30" t="s">
        <v>70</v>
      </c>
      <c r="J10" s="6" t="s">
        <v>175</v>
      </c>
      <c r="K10" s="6"/>
      <c r="M10" s="21">
        <v>8800</v>
      </c>
      <c r="N10" s="2">
        <v>200</v>
      </c>
      <c r="O10" s="2">
        <v>600</v>
      </c>
      <c r="P10" s="2">
        <v>2880</v>
      </c>
      <c r="Q10" s="2">
        <v>900</v>
      </c>
      <c r="R10" s="2">
        <v>200</v>
      </c>
    </row>
    <row r="11" spans="1:18" ht="192" x14ac:dyDescent="0.2">
      <c r="A11" s="1"/>
      <c r="B11" s="8">
        <v>7</v>
      </c>
      <c r="C11" s="8" t="s">
        <v>338</v>
      </c>
      <c r="D11" s="30" t="s">
        <v>210</v>
      </c>
      <c r="E11" s="30">
        <v>76</v>
      </c>
      <c r="F11" s="30" t="s">
        <v>211</v>
      </c>
      <c r="G11" s="5" t="s">
        <v>362</v>
      </c>
      <c r="H11" s="32" t="s">
        <v>347</v>
      </c>
      <c r="I11" s="30" t="s">
        <v>70</v>
      </c>
      <c r="J11" s="6" t="s">
        <v>175</v>
      </c>
      <c r="K11" s="6"/>
      <c r="M11" s="21">
        <v>8800</v>
      </c>
      <c r="N11" s="2">
        <v>200</v>
      </c>
      <c r="O11" s="2">
        <v>600</v>
      </c>
      <c r="P11" s="2">
        <v>2880</v>
      </c>
      <c r="Q11" s="2">
        <v>900</v>
      </c>
      <c r="R11" s="2">
        <v>200</v>
      </c>
    </row>
    <row r="12" spans="1:18" ht="168" x14ac:dyDescent="0.2">
      <c r="A12" s="1"/>
      <c r="B12" s="8">
        <v>8</v>
      </c>
      <c r="C12" s="8" t="s">
        <v>338</v>
      </c>
      <c r="D12" s="30" t="s">
        <v>212</v>
      </c>
      <c r="E12" s="30">
        <v>83</v>
      </c>
      <c r="F12" s="30" t="s">
        <v>213</v>
      </c>
      <c r="G12" s="5" t="s">
        <v>391</v>
      </c>
      <c r="H12" s="32" t="s">
        <v>67</v>
      </c>
      <c r="I12" s="30" t="s">
        <v>70</v>
      </c>
      <c r="J12" s="6" t="s">
        <v>175</v>
      </c>
      <c r="K12" s="11" t="s">
        <v>390</v>
      </c>
      <c r="M12" s="21">
        <v>8800</v>
      </c>
      <c r="N12" s="2">
        <v>200</v>
      </c>
      <c r="O12" s="2">
        <v>600</v>
      </c>
      <c r="P12" s="2">
        <v>2880</v>
      </c>
      <c r="Q12" s="2">
        <v>900</v>
      </c>
      <c r="R12" s="2">
        <v>200</v>
      </c>
    </row>
    <row r="13" spans="1:18" ht="168" x14ac:dyDescent="0.2">
      <c r="A13" s="1"/>
      <c r="B13" s="8">
        <v>9</v>
      </c>
      <c r="C13" s="8" t="s">
        <v>338</v>
      </c>
      <c r="D13" s="30" t="s">
        <v>214</v>
      </c>
      <c r="E13" s="30">
        <v>63</v>
      </c>
      <c r="F13" s="30" t="s">
        <v>215</v>
      </c>
      <c r="G13" s="5" t="s">
        <v>363</v>
      </c>
      <c r="H13" s="32" t="s">
        <v>351</v>
      </c>
      <c r="I13" s="30" t="s">
        <v>343</v>
      </c>
      <c r="J13" s="6" t="s">
        <v>175</v>
      </c>
      <c r="K13" s="6"/>
      <c r="M13" s="21">
        <v>8800</v>
      </c>
      <c r="N13" s="2">
        <v>200</v>
      </c>
      <c r="O13" s="2">
        <v>600</v>
      </c>
      <c r="P13" s="2">
        <v>2880</v>
      </c>
      <c r="Q13" s="2">
        <v>900</v>
      </c>
      <c r="R13" s="2">
        <v>200</v>
      </c>
    </row>
    <row r="14" spans="1:18" ht="192" x14ac:dyDescent="0.2">
      <c r="A14" s="1"/>
      <c r="B14" s="8">
        <v>10</v>
      </c>
      <c r="C14" s="8" t="s">
        <v>338</v>
      </c>
      <c r="D14" s="30" t="s">
        <v>216</v>
      </c>
      <c r="E14" s="30">
        <v>67</v>
      </c>
      <c r="F14" s="30" t="s">
        <v>217</v>
      </c>
      <c r="G14" s="5" t="s">
        <v>348</v>
      </c>
      <c r="H14" s="32" t="s">
        <v>23</v>
      </c>
      <c r="I14" s="30" t="s">
        <v>70</v>
      </c>
      <c r="J14" s="6" t="s">
        <v>175</v>
      </c>
      <c r="K14" s="6"/>
      <c r="M14" s="21">
        <v>8800</v>
      </c>
      <c r="N14" s="2">
        <v>200</v>
      </c>
      <c r="O14" s="2">
        <v>600</v>
      </c>
      <c r="P14" s="2">
        <v>2880</v>
      </c>
      <c r="Q14" s="2">
        <v>900</v>
      </c>
      <c r="R14" s="2">
        <v>200</v>
      </c>
    </row>
    <row r="15" spans="1:18" ht="192" x14ac:dyDescent="0.2">
      <c r="A15" s="1"/>
      <c r="B15" s="8">
        <v>11</v>
      </c>
      <c r="C15" s="8" t="s">
        <v>338</v>
      </c>
      <c r="D15" s="30" t="s">
        <v>218</v>
      </c>
      <c r="E15" s="30">
        <v>78</v>
      </c>
      <c r="F15" s="30" t="s">
        <v>219</v>
      </c>
      <c r="G15" s="5" t="s">
        <v>349</v>
      </c>
      <c r="H15" s="32" t="s">
        <v>347</v>
      </c>
      <c r="I15" s="30" t="s">
        <v>70</v>
      </c>
      <c r="J15" s="6" t="s">
        <v>175</v>
      </c>
      <c r="K15" s="6"/>
      <c r="M15" s="21">
        <v>8800</v>
      </c>
      <c r="N15" s="2">
        <v>200</v>
      </c>
      <c r="O15" s="2">
        <v>600</v>
      </c>
      <c r="P15" s="2">
        <v>2880</v>
      </c>
      <c r="Q15" s="2">
        <v>900</v>
      </c>
      <c r="R15" s="2">
        <v>200</v>
      </c>
    </row>
    <row r="16" spans="1:18" ht="152.25" customHeight="1" x14ac:dyDescent="0.2">
      <c r="A16" s="1"/>
      <c r="B16" s="8">
        <v>12</v>
      </c>
      <c r="C16" s="8" t="s">
        <v>338</v>
      </c>
      <c r="D16" s="30" t="s">
        <v>220</v>
      </c>
      <c r="E16" s="30">
        <v>78</v>
      </c>
      <c r="F16" s="30" t="s">
        <v>221</v>
      </c>
      <c r="G16" s="5" t="s">
        <v>364</v>
      </c>
      <c r="H16" s="32" t="s">
        <v>67</v>
      </c>
      <c r="I16" s="30" t="s">
        <v>70</v>
      </c>
      <c r="J16" s="6" t="s">
        <v>175</v>
      </c>
      <c r="K16" s="6"/>
      <c r="M16" s="21">
        <v>8800</v>
      </c>
      <c r="N16" s="2">
        <v>200</v>
      </c>
      <c r="O16" s="2">
        <v>600</v>
      </c>
      <c r="P16" s="2">
        <v>2880</v>
      </c>
      <c r="Q16" s="2">
        <v>900</v>
      </c>
      <c r="R16" s="2">
        <v>200</v>
      </c>
    </row>
    <row r="17" spans="1:18" ht="168" x14ac:dyDescent="0.2">
      <c r="A17" s="1"/>
      <c r="B17" s="8">
        <v>13</v>
      </c>
      <c r="C17" s="8" t="s">
        <v>338</v>
      </c>
      <c r="D17" s="30" t="s">
        <v>222</v>
      </c>
      <c r="E17" s="30">
        <v>78</v>
      </c>
      <c r="F17" s="30" t="s">
        <v>223</v>
      </c>
      <c r="G17" s="5" t="s">
        <v>399</v>
      </c>
      <c r="H17" s="32" t="s">
        <v>23</v>
      </c>
      <c r="I17" s="30" t="s">
        <v>70</v>
      </c>
      <c r="J17" s="6" t="s">
        <v>175</v>
      </c>
      <c r="K17" s="6"/>
      <c r="M17" s="21">
        <v>8800</v>
      </c>
      <c r="N17" s="2">
        <v>200</v>
      </c>
      <c r="O17" s="2">
        <v>600</v>
      </c>
      <c r="P17" s="2">
        <v>2880</v>
      </c>
      <c r="Q17" s="2">
        <v>900</v>
      </c>
      <c r="R17" s="2">
        <v>200</v>
      </c>
    </row>
    <row r="18" spans="1:18" ht="192" x14ac:dyDescent="0.2">
      <c r="A18" s="1"/>
      <c r="B18" s="8">
        <v>14</v>
      </c>
      <c r="C18" s="8" t="s">
        <v>338</v>
      </c>
      <c r="D18" s="30" t="s">
        <v>224</v>
      </c>
      <c r="E18" s="30">
        <v>74</v>
      </c>
      <c r="F18" s="30" t="s">
        <v>225</v>
      </c>
      <c r="G18" s="5" t="s">
        <v>365</v>
      </c>
      <c r="H18" s="32" t="s">
        <v>67</v>
      </c>
      <c r="I18" s="30" t="s">
        <v>70</v>
      </c>
      <c r="J18" s="6" t="s">
        <v>175</v>
      </c>
      <c r="K18" s="6"/>
      <c r="M18" s="21">
        <v>8800</v>
      </c>
      <c r="N18" s="2">
        <v>200</v>
      </c>
      <c r="O18" s="2">
        <v>600</v>
      </c>
      <c r="P18" s="2">
        <v>2880</v>
      </c>
      <c r="Q18" s="2">
        <v>900</v>
      </c>
      <c r="R18" s="2">
        <v>200</v>
      </c>
    </row>
    <row r="19" spans="1:18" ht="168" x14ac:dyDescent="0.2">
      <c r="A19" s="1"/>
      <c r="B19" s="8">
        <v>15</v>
      </c>
      <c r="C19" s="8" t="s">
        <v>338</v>
      </c>
      <c r="D19" s="30" t="s">
        <v>226</v>
      </c>
      <c r="E19" s="30">
        <v>72</v>
      </c>
      <c r="F19" s="30" t="s">
        <v>227</v>
      </c>
      <c r="G19" s="5" t="s">
        <v>397</v>
      </c>
      <c r="H19" s="32" t="s">
        <v>23</v>
      </c>
      <c r="I19" s="30" t="s">
        <v>70</v>
      </c>
      <c r="J19" s="6" t="s">
        <v>175</v>
      </c>
      <c r="K19" s="6"/>
      <c r="M19" s="21">
        <v>8800</v>
      </c>
      <c r="N19" s="2">
        <v>200</v>
      </c>
      <c r="O19" s="2">
        <v>600</v>
      </c>
      <c r="P19" s="2">
        <v>2880</v>
      </c>
      <c r="Q19" s="2">
        <v>900</v>
      </c>
      <c r="R19" s="2">
        <v>200</v>
      </c>
    </row>
    <row r="20" spans="1:18" ht="192" x14ac:dyDescent="0.2">
      <c r="A20" s="1"/>
      <c r="B20" s="8">
        <v>16</v>
      </c>
      <c r="C20" s="8" t="s">
        <v>338</v>
      </c>
      <c r="D20" s="31" t="s">
        <v>228</v>
      </c>
      <c r="E20" s="30">
        <v>67</v>
      </c>
      <c r="F20" s="30" t="s">
        <v>229</v>
      </c>
      <c r="G20" s="5" t="s">
        <v>404</v>
      </c>
      <c r="H20" s="32" t="s">
        <v>395</v>
      </c>
      <c r="I20" s="30" t="s">
        <v>70</v>
      </c>
      <c r="J20" s="6" t="s">
        <v>175</v>
      </c>
      <c r="K20" s="6"/>
      <c r="M20" s="21">
        <v>8800</v>
      </c>
      <c r="N20" s="2">
        <v>200</v>
      </c>
      <c r="O20" s="2">
        <v>600</v>
      </c>
      <c r="P20" s="2">
        <v>2880</v>
      </c>
      <c r="Q20" s="2">
        <v>900</v>
      </c>
      <c r="R20" s="2">
        <v>200</v>
      </c>
    </row>
    <row r="21" spans="1:18" ht="192" x14ac:dyDescent="0.2">
      <c r="A21" s="1"/>
      <c r="B21" s="8">
        <v>17</v>
      </c>
      <c r="C21" s="8" t="s">
        <v>338</v>
      </c>
      <c r="D21" s="31" t="s">
        <v>230</v>
      </c>
      <c r="E21" s="30">
        <v>86</v>
      </c>
      <c r="F21" s="30" t="s">
        <v>231</v>
      </c>
      <c r="G21" s="5" t="s">
        <v>362</v>
      </c>
      <c r="H21" s="32" t="s">
        <v>23</v>
      </c>
      <c r="I21" s="30" t="s">
        <v>70</v>
      </c>
      <c r="J21" s="6" t="s">
        <v>175</v>
      </c>
      <c r="K21" s="6"/>
      <c r="M21" s="21">
        <v>8800</v>
      </c>
      <c r="N21" s="2">
        <v>200</v>
      </c>
      <c r="O21" s="2">
        <v>600</v>
      </c>
      <c r="P21" s="2">
        <v>2880</v>
      </c>
      <c r="Q21" s="2">
        <v>900</v>
      </c>
      <c r="R21" s="2">
        <v>200</v>
      </c>
    </row>
    <row r="22" spans="1:18" ht="192" x14ac:dyDescent="0.2">
      <c r="A22" s="1"/>
      <c r="B22" s="8">
        <v>18</v>
      </c>
      <c r="C22" s="8" t="s">
        <v>338</v>
      </c>
      <c r="D22" s="30" t="s">
        <v>232</v>
      </c>
      <c r="E22" s="30">
        <v>88</v>
      </c>
      <c r="F22" s="30" t="s">
        <v>233</v>
      </c>
      <c r="G22" s="5" t="s">
        <v>366</v>
      </c>
      <c r="H22" s="32" t="s">
        <v>350</v>
      </c>
      <c r="I22" s="30" t="s">
        <v>70</v>
      </c>
      <c r="J22" s="6" t="s">
        <v>175</v>
      </c>
      <c r="K22" s="6"/>
      <c r="M22" s="21">
        <v>8800</v>
      </c>
      <c r="N22" s="2">
        <v>200</v>
      </c>
      <c r="O22" s="2">
        <v>600</v>
      </c>
      <c r="P22" s="2">
        <v>2880</v>
      </c>
      <c r="Q22" s="2">
        <v>900</v>
      </c>
      <c r="R22" s="2">
        <v>200</v>
      </c>
    </row>
    <row r="23" spans="1:18" ht="168" x14ac:dyDescent="0.2">
      <c r="A23" s="1"/>
      <c r="B23" s="8">
        <v>19</v>
      </c>
      <c r="C23" s="8" t="s">
        <v>338</v>
      </c>
      <c r="D23" s="30" t="s">
        <v>234</v>
      </c>
      <c r="E23" s="30">
        <v>78</v>
      </c>
      <c r="F23" s="30" t="s">
        <v>235</v>
      </c>
      <c r="G23" s="5" t="s">
        <v>401</v>
      </c>
      <c r="H23" s="32" t="s">
        <v>57</v>
      </c>
      <c r="I23" s="30" t="s">
        <v>70</v>
      </c>
      <c r="J23" s="6" t="s">
        <v>175</v>
      </c>
      <c r="K23" s="6"/>
      <c r="M23" s="21">
        <v>8800</v>
      </c>
      <c r="N23" s="2">
        <v>200</v>
      </c>
      <c r="O23" s="2">
        <v>600</v>
      </c>
      <c r="P23" s="2">
        <v>2880</v>
      </c>
      <c r="Q23" s="2">
        <v>900</v>
      </c>
      <c r="R23" s="2">
        <v>200</v>
      </c>
    </row>
    <row r="24" spans="1:18" ht="168" x14ac:dyDescent="0.2">
      <c r="A24" s="1"/>
      <c r="B24" s="8">
        <v>20</v>
      </c>
      <c r="C24" s="8" t="s">
        <v>338</v>
      </c>
      <c r="D24" s="30" t="s">
        <v>236</v>
      </c>
      <c r="E24" s="30">
        <v>88</v>
      </c>
      <c r="F24" s="30" t="s">
        <v>237</v>
      </c>
      <c r="G24" s="5" t="s">
        <v>391</v>
      </c>
      <c r="H24" s="32" t="s">
        <v>23</v>
      </c>
      <c r="I24" s="30" t="s">
        <v>70</v>
      </c>
      <c r="J24" s="6" t="s">
        <v>175</v>
      </c>
      <c r="K24" s="6"/>
      <c r="M24" s="21">
        <v>8800</v>
      </c>
      <c r="N24" s="2">
        <v>200</v>
      </c>
      <c r="O24" s="2">
        <v>600</v>
      </c>
      <c r="P24" s="2">
        <v>2880</v>
      </c>
      <c r="Q24" s="2">
        <v>900</v>
      </c>
      <c r="R24" s="2">
        <v>200</v>
      </c>
    </row>
    <row r="25" spans="1:18" ht="168" x14ac:dyDescent="0.2">
      <c r="A25" s="1"/>
      <c r="B25" s="8">
        <v>21</v>
      </c>
      <c r="C25" s="8" t="s">
        <v>338</v>
      </c>
      <c r="D25" s="30" t="s">
        <v>238</v>
      </c>
      <c r="E25" s="30">
        <v>80</v>
      </c>
      <c r="F25" s="30" t="s">
        <v>239</v>
      </c>
      <c r="G25" s="5" t="s">
        <v>367</v>
      </c>
      <c r="H25" s="32" t="s">
        <v>359</v>
      </c>
      <c r="I25" s="30" t="s">
        <v>70</v>
      </c>
      <c r="J25" s="6" t="s">
        <v>175</v>
      </c>
      <c r="K25" s="6"/>
      <c r="M25" s="21">
        <v>8800</v>
      </c>
      <c r="N25" s="2">
        <v>200</v>
      </c>
      <c r="O25" s="2">
        <v>600</v>
      </c>
      <c r="P25" s="2">
        <v>2880</v>
      </c>
      <c r="Q25" s="2">
        <v>900</v>
      </c>
      <c r="R25" s="2">
        <v>200</v>
      </c>
    </row>
    <row r="26" spans="1:18" ht="192" x14ac:dyDescent="0.2">
      <c r="A26" s="1"/>
      <c r="B26" s="8">
        <v>22</v>
      </c>
      <c r="C26" s="8" t="s">
        <v>338</v>
      </c>
      <c r="D26" s="30" t="s">
        <v>240</v>
      </c>
      <c r="E26" s="30">
        <v>83</v>
      </c>
      <c r="F26" s="30" t="s">
        <v>241</v>
      </c>
      <c r="G26" s="5" t="s">
        <v>368</v>
      </c>
      <c r="H26" s="32" t="s">
        <v>351</v>
      </c>
      <c r="I26" s="30" t="s">
        <v>343</v>
      </c>
      <c r="J26" s="6" t="s">
        <v>175</v>
      </c>
      <c r="K26" s="6"/>
      <c r="M26" s="21">
        <v>8800</v>
      </c>
      <c r="N26" s="2">
        <v>200</v>
      </c>
      <c r="O26" s="2">
        <v>600</v>
      </c>
      <c r="P26" s="2">
        <v>2880</v>
      </c>
      <c r="Q26" s="2">
        <v>900</v>
      </c>
      <c r="R26" s="2">
        <v>200</v>
      </c>
    </row>
    <row r="27" spans="1:18" ht="168" x14ac:dyDescent="0.2">
      <c r="A27" s="1"/>
      <c r="B27" s="8">
        <v>23</v>
      </c>
      <c r="C27" s="8" t="s">
        <v>338</v>
      </c>
      <c r="D27" s="32" t="s">
        <v>242</v>
      </c>
      <c r="E27" s="32">
        <v>72</v>
      </c>
      <c r="F27" s="30" t="s">
        <v>243</v>
      </c>
      <c r="G27" s="5" t="s">
        <v>427</v>
      </c>
      <c r="H27" s="32" t="s">
        <v>67</v>
      </c>
      <c r="I27" s="32" t="s">
        <v>70</v>
      </c>
      <c r="J27" s="6" t="s">
        <v>175</v>
      </c>
      <c r="K27" s="6"/>
      <c r="M27" s="21">
        <v>8800</v>
      </c>
      <c r="N27" s="2">
        <v>200</v>
      </c>
      <c r="O27" s="2">
        <v>600</v>
      </c>
      <c r="P27" s="2">
        <v>2880</v>
      </c>
      <c r="Q27" s="2">
        <v>900</v>
      </c>
      <c r="R27" s="2">
        <v>200</v>
      </c>
    </row>
    <row r="28" spans="1:18" ht="168" x14ac:dyDescent="0.2">
      <c r="A28" s="1"/>
      <c r="B28" s="8">
        <v>24</v>
      </c>
      <c r="C28" s="8" t="s">
        <v>338</v>
      </c>
      <c r="D28" s="30" t="s">
        <v>244</v>
      </c>
      <c r="E28" s="30">
        <v>87</v>
      </c>
      <c r="F28" s="30" t="s">
        <v>245</v>
      </c>
      <c r="G28" s="5" t="s">
        <v>405</v>
      </c>
      <c r="H28" s="32" t="s">
        <v>67</v>
      </c>
      <c r="I28" s="30" t="s">
        <v>70</v>
      </c>
      <c r="J28" s="6" t="s">
        <v>175</v>
      </c>
      <c r="K28" s="6"/>
      <c r="M28" s="21">
        <v>8800</v>
      </c>
      <c r="N28" s="2">
        <v>200</v>
      </c>
      <c r="O28" s="2">
        <v>600</v>
      </c>
      <c r="P28" s="2">
        <v>2880</v>
      </c>
      <c r="Q28" s="2">
        <v>900</v>
      </c>
      <c r="R28" s="2">
        <v>200</v>
      </c>
    </row>
    <row r="29" spans="1:18" ht="192" x14ac:dyDescent="0.2">
      <c r="A29" s="1"/>
      <c r="B29" s="8">
        <v>25</v>
      </c>
      <c r="C29" s="8" t="s">
        <v>338</v>
      </c>
      <c r="D29" s="30" t="s">
        <v>246</v>
      </c>
      <c r="E29" s="30">
        <v>77</v>
      </c>
      <c r="F29" s="30" t="s">
        <v>247</v>
      </c>
      <c r="G29" s="5" t="s">
        <v>369</v>
      </c>
      <c r="H29" s="32" t="s">
        <v>347</v>
      </c>
      <c r="I29" s="30" t="s">
        <v>70</v>
      </c>
      <c r="J29" s="6" t="s">
        <v>175</v>
      </c>
      <c r="K29" s="6"/>
      <c r="M29" s="21">
        <v>8800</v>
      </c>
      <c r="N29" s="2">
        <v>200</v>
      </c>
      <c r="O29" s="2">
        <v>600</v>
      </c>
      <c r="P29" s="2">
        <v>2880</v>
      </c>
      <c r="Q29" s="2">
        <v>900</v>
      </c>
      <c r="R29" s="2">
        <v>200</v>
      </c>
    </row>
    <row r="30" spans="1:18" ht="192" x14ac:dyDescent="0.2">
      <c r="A30" s="1"/>
      <c r="B30" s="8">
        <v>26</v>
      </c>
      <c r="C30" s="8" t="s">
        <v>338</v>
      </c>
      <c r="D30" s="31" t="s">
        <v>248</v>
      </c>
      <c r="E30" s="31">
        <v>72</v>
      </c>
      <c r="F30" s="31" t="s">
        <v>249</v>
      </c>
      <c r="G30" s="5" t="s">
        <v>388</v>
      </c>
      <c r="H30" s="33" t="s">
        <v>389</v>
      </c>
      <c r="I30" s="31" t="s">
        <v>70</v>
      </c>
      <c r="J30" s="6" t="s">
        <v>175</v>
      </c>
      <c r="K30" s="6"/>
      <c r="M30" s="21">
        <v>8800</v>
      </c>
      <c r="N30" s="2">
        <v>200</v>
      </c>
      <c r="O30" s="2">
        <v>600</v>
      </c>
      <c r="P30" s="2">
        <v>2880</v>
      </c>
      <c r="Q30" s="2">
        <v>900</v>
      </c>
      <c r="R30" s="2">
        <v>200</v>
      </c>
    </row>
    <row r="31" spans="1:18" ht="192" x14ac:dyDescent="0.2">
      <c r="A31" s="1"/>
      <c r="B31" s="8">
        <v>27</v>
      </c>
      <c r="C31" s="8" t="s">
        <v>338</v>
      </c>
      <c r="D31" s="31" t="s">
        <v>250</v>
      </c>
      <c r="E31" s="31">
        <v>78</v>
      </c>
      <c r="F31" s="31" t="s">
        <v>251</v>
      </c>
      <c r="G31" s="5" t="s">
        <v>370</v>
      </c>
      <c r="H31" s="33" t="s">
        <v>350</v>
      </c>
      <c r="I31" s="31" t="s">
        <v>70</v>
      </c>
      <c r="J31" s="6" t="s">
        <v>175</v>
      </c>
      <c r="K31" s="6"/>
      <c r="M31" s="21">
        <v>8800</v>
      </c>
      <c r="N31" s="2">
        <v>200</v>
      </c>
      <c r="O31" s="2">
        <v>600</v>
      </c>
      <c r="P31" s="2">
        <v>2880</v>
      </c>
      <c r="Q31" s="2">
        <v>900</v>
      </c>
      <c r="R31" s="2">
        <v>200</v>
      </c>
    </row>
    <row r="32" spans="1:18" ht="168" x14ac:dyDescent="0.2">
      <c r="A32" s="1"/>
      <c r="B32" s="8">
        <v>28</v>
      </c>
      <c r="C32" s="8" t="s">
        <v>338</v>
      </c>
      <c r="D32" s="31" t="s">
        <v>252</v>
      </c>
      <c r="E32" s="31">
        <v>81</v>
      </c>
      <c r="F32" s="31" t="s">
        <v>253</v>
      </c>
      <c r="G32" s="5" t="s">
        <v>396</v>
      </c>
      <c r="H32" s="33" t="s">
        <v>23</v>
      </c>
      <c r="I32" s="31" t="s">
        <v>70</v>
      </c>
      <c r="J32" s="6" t="s">
        <v>175</v>
      </c>
      <c r="K32" s="6"/>
      <c r="M32" s="21">
        <v>8800</v>
      </c>
      <c r="N32" s="2">
        <v>200</v>
      </c>
      <c r="O32" s="2">
        <v>600</v>
      </c>
      <c r="P32" s="2">
        <v>2880</v>
      </c>
      <c r="Q32" s="2">
        <v>900</v>
      </c>
      <c r="R32" s="2">
        <v>200</v>
      </c>
    </row>
    <row r="33" spans="1:18" ht="192" x14ac:dyDescent="0.2">
      <c r="A33" s="1"/>
      <c r="B33" s="8">
        <v>29</v>
      </c>
      <c r="C33" s="8" t="s">
        <v>338</v>
      </c>
      <c r="D33" s="31" t="s">
        <v>254</v>
      </c>
      <c r="E33" s="31">
        <v>76</v>
      </c>
      <c r="F33" s="31" t="s">
        <v>255</v>
      </c>
      <c r="G33" s="5" t="s">
        <v>371</v>
      </c>
      <c r="H33" s="33" t="s">
        <v>342</v>
      </c>
      <c r="I33" s="31" t="s">
        <v>343</v>
      </c>
      <c r="J33" s="6" t="s">
        <v>198</v>
      </c>
      <c r="K33" s="11"/>
      <c r="M33" s="21">
        <v>8800</v>
      </c>
      <c r="N33" s="2">
        <v>200</v>
      </c>
      <c r="O33" s="2">
        <v>600</v>
      </c>
      <c r="P33" s="2">
        <v>4000</v>
      </c>
      <c r="Q33" s="2">
        <v>0</v>
      </c>
      <c r="R33" s="2">
        <v>200</v>
      </c>
    </row>
    <row r="34" spans="1:18" ht="192" x14ac:dyDescent="0.2">
      <c r="A34" s="1"/>
      <c r="B34" s="8">
        <v>30</v>
      </c>
      <c r="C34" s="8" t="s">
        <v>338</v>
      </c>
      <c r="D34" s="31" t="s">
        <v>256</v>
      </c>
      <c r="E34" s="31">
        <v>71</v>
      </c>
      <c r="F34" s="31" t="s">
        <v>257</v>
      </c>
      <c r="G34" s="5" t="s">
        <v>372</v>
      </c>
      <c r="H34" s="33" t="s">
        <v>342</v>
      </c>
      <c r="I34" s="31" t="s">
        <v>343</v>
      </c>
      <c r="J34" s="6" t="s">
        <v>174</v>
      </c>
      <c r="K34" s="6"/>
      <c r="M34" s="21">
        <v>8800</v>
      </c>
      <c r="N34" s="2">
        <v>200</v>
      </c>
      <c r="O34" s="2">
        <v>600</v>
      </c>
      <c r="P34" s="2">
        <v>4320</v>
      </c>
      <c r="Q34" s="2">
        <v>1000</v>
      </c>
      <c r="R34" s="2">
        <v>200</v>
      </c>
    </row>
    <row r="35" spans="1:18" ht="168" x14ac:dyDescent="0.2">
      <c r="A35" s="1"/>
      <c r="B35" s="8">
        <v>31</v>
      </c>
      <c r="C35" s="8" t="s">
        <v>338</v>
      </c>
      <c r="D35" s="31" t="s">
        <v>258</v>
      </c>
      <c r="E35" s="31">
        <v>72</v>
      </c>
      <c r="F35" s="31" t="s">
        <v>259</v>
      </c>
      <c r="G35" s="45" t="s">
        <v>373</v>
      </c>
      <c r="H35" s="33" t="s">
        <v>351</v>
      </c>
      <c r="I35" s="31" t="s">
        <v>343</v>
      </c>
      <c r="J35" s="6" t="s">
        <v>174</v>
      </c>
      <c r="K35" s="6"/>
      <c r="M35" s="21">
        <v>8800</v>
      </c>
      <c r="N35" s="2">
        <v>200</v>
      </c>
      <c r="O35" s="2">
        <v>600</v>
      </c>
      <c r="P35" s="2">
        <v>4320</v>
      </c>
      <c r="Q35" s="2">
        <v>1000</v>
      </c>
      <c r="R35" s="2">
        <v>200</v>
      </c>
    </row>
    <row r="36" spans="1:18" s="3" customFormat="1" ht="192" x14ac:dyDescent="0.2">
      <c r="A36" s="1"/>
      <c r="B36" s="8">
        <v>32</v>
      </c>
      <c r="C36" s="8" t="s">
        <v>338</v>
      </c>
      <c r="D36" s="31" t="s">
        <v>260</v>
      </c>
      <c r="E36" s="31">
        <v>67</v>
      </c>
      <c r="F36" s="31" t="s">
        <v>261</v>
      </c>
      <c r="G36" s="45" t="s">
        <v>374</v>
      </c>
      <c r="H36" s="33" t="s">
        <v>350</v>
      </c>
      <c r="I36" s="31" t="s">
        <v>70</v>
      </c>
      <c r="J36" s="6" t="s">
        <v>174</v>
      </c>
      <c r="K36" s="6"/>
      <c r="M36" s="21">
        <v>8800</v>
      </c>
      <c r="N36" s="2">
        <v>200</v>
      </c>
      <c r="O36" s="2">
        <v>600</v>
      </c>
      <c r="P36" s="2">
        <v>4320</v>
      </c>
      <c r="Q36" s="2">
        <v>1000</v>
      </c>
      <c r="R36" s="2">
        <v>200</v>
      </c>
    </row>
    <row r="37" spans="1:18" ht="168" x14ac:dyDescent="0.2">
      <c r="A37" s="1"/>
      <c r="B37" s="8">
        <v>33</v>
      </c>
      <c r="C37" s="8" t="s">
        <v>338</v>
      </c>
      <c r="D37" s="30" t="s">
        <v>262</v>
      </c>
      <c r="E37" s="30">
        <v>76</v>
      </c>
      <c r="F37" s="31" t="s">
        <v>263</v>
      </c>
      <c r="G37" s="46" t="s">
        <v>393</v>
      </c>
      <c r="H37" s="32" t="s">
        <v>342</v>
      </c>
      <c r="I37" s="31" t="s">
        <v>343</v>
      </c>
      <c r="J37" s="6" t="s">
        <v>174</v>
      </c>
      <c r="K37" s="6"/>
      <c r="M37" s="21">
        <v>8800</v>
      </c>
      <c r="N37" s="2">
        <v>200</v>
      </c>
      <c r="O37" s="2">
        <v>600</v>
      </c>
      <c r="P37" s="2">
        <v>4320</v>
      </c>
      <c r="Q37" s="2">
        <v>1000</v>
      </c>
      <c r="R37" s="2">
        <v>200</v>
      </c>
    </row>
    <row r="38" spans="1:18" ht="168" x14ac:dyDescent="0.2">
      <c r="A38" s="1"/>
      <c r="B38" s="8">
        <v>34</v>
      </c>
      <c r="C38" s="8" t="s">
        <v>338</v>
      </c>
      <c r="D38" s="30" t="s">
        <v>264</v>
      </c>
      <c r="E38" s="30">
        <v>74</v>
      </c>
      <c r="F38" s="31" t="s">
        <v>265</v>
      </c>
      <c r="G38" s="46" t="s">
        <v>384</v>
      </c>
      <c r="H38" s="32" t="s">
        <v>57</v>
      </c>
      <c r="I38" s="31" t="s">
        <v>70</v>
      </c>
      <c r="J38" s="6" t="s">
        <v>174</v>
      </c>
      <c r="K38" s="6"/>
      <c r="M38" s="21">
        <v>8800</v>
      </c>
      <c r="N38" s="2">
        <v>200</v>
      </c>
      <c r="O38" s="2">
        <v>600</v>
      </c>
      <c r="P38" s="2">
        <v>4320</v>
      </c>
      <c r="Q38" s="2">
        <v>1000</v>
      </c>
      <c r="R38" s="2">
        <v>200</v>
      </c>
    </row>
    <row r="39" spans="1:18" ht="192" x14ac:dyDescent="0.2">
      <c r="A39" s="1"/>
      <c r="B39" s="8">
        <v>35</v>
      </c>
      <c r="C39" s="8" t="s">
        <v>338</v>
      </c>
      <c r="D39" s="30" t="s">
        <v>266</v>
      </c>
      <c r="E39" s="30">
        <v>84</v>
      </c>
      <c r="F39" s="31" t="s">
        <v>267</v>
      </c>
      <c r="G39" s="46" t="s">
        <v>383</v>
      </c>
      <c r="H39" s="32" t="s">
        <v>57</v>
      </c>
      <c r="I39" s="31" t="s">
        <v>70</v>
      </c>
      <c r="J39" s="6" t="s">
        <v>174</v>
      </c>
      <c r="K39" s="6"/>
      <c r="M39" s="21">
        <v>8800</v>
      </c>
      <c r="N39" s="2">
        <v>200</v>
      </c>
      <c r="O39" s="2">
        <v>600</v>
      </c>
      <c r="P39" s="2">
        <v>4320</v>
      </c>
      <c r="Q39" s="2">
        <v>1000</v>
      </c>
      <c r="R39" s="2">
        <v>200</v>
      </c>
    </row>
    <row r="40" spans="1:18" ht="192" x14ac:dyDescent="0.2">
      <c r="A40" s="1"/>
      <c r="B40" s="8">
        <v>36</v>
      </c>
      <c r="C40" s="8" t="s">
        <v>338</v>
      </c>
      <c r="D40" s="30" t="s">
        <v>268</v>
      </c>
      <c r="E40" s="30">
        <v>66</v>
      </c>
      <c r="F40" s="31" t="s">
        <v>269</v>
      </c>
      <c r="G40" s="46" t="s">
        <v>375</v>
      </c>
      <c r="H40" s="32" t="s">
        <v>351</v>
      </c>
      <c r="I40" s="31" t="s">
        <v>343</v>
      </c>
      <c r="J40" s="6" t="s">
        <v>196</v>
      </c>
      <c r="K40" s="6"/>
      <c r="M40" s="21">
        <v>8800</v>
      </c>
      <c r="N40" s="2">
        <v>200</v>
      </c>
      <c r="O40" s="2">
        <v>2400</v>
      </c>
      <c r="P40" s="2">
        <v>5760</v>
      </c>
      <c r="Q40" s="2">
        <v>2000</v>
      </c>
      <c r="R40" s="2">
        <v>1000</v>
      </c>
    </row>
    <row r="41" spans="1:18" ht="216" x14ac:dyDescent="0.2">
      <c r="A41" s="1"/>
      <c r="B41" s="8">
        <v>37</v>
      </c>
      <c r="C41" s="8" t="s">
        <v>338</v>
      </c>
      <c r="D41" s="31" t="s">
        <v>270</v>
      </c>
      <c r="E41" s="31">
        <v>70</v>
      </c>
      <c r="F41" s="31" t="s">
        <v>271</v>
      </c>
      <c r="G41" s="45" t="s">
        <v>376</v>
      </c>
      <c r="H41" s="33" t="s">
        <v>357</v>
      </c>
      <c r="I41" s="31" t="s">
        <v>343</v>
      </c>
      <c r="J41" s="6" t="s">
        <v>196</v>
      </c>
      <c r="K41" s="6"/>
      <c r="M41" s="21">
        <v>8800</v>
      </c>
      <c r="N41" s="2">
        <v>200</v>
      </c>
      <c r="O41" s="2">
        <v>2400</v>
      </c>
      <c r="P41" s="2">
        <v>5760</v>
      </c>
      <c r="Q41" s="2">
        <v>2000</v>
      </c>
      <c r="R41" s="2">
        <v>1000</v>
      </c>
    </row>
    <row r="42" spans="1:18" ht="192" x14ac:dyDescent="0.2">
      <c r="A42" s="1"/>
      <c r="B42" s="8">
        <v>38</v>
      </c>
      <c r="C42" s="8" t="s">
        <v>338</v>
      </c>
      <c r="D42" s="30" t="s">
        <v>272</v>
      </c>
      <c r="E42" s="30">
        <v>39</v>
      </c>
      <c r="F42" s="31" t="s">
        <v>269</v>
      </c>
      <c r="G42" s="46" t="s">
        <v>402</v>
      </c>
      <c r="H42" s="32" t="s">
        <v>57</v>
      </c>
      <c r="I42" s="31" t="s">
        <v>70</v>
      </c>
      <c r="J42" s="6" t="s">
        <v>196</v>
      </c>
      <c r="K42" s="11" t="s">
        <v>403</v>
      </c>
      <c r="M42" s="21">
        <v>8800</v>
      </c>
      <c r="N42" s="2">
        <v>200</v>
      </c>
      <c r="O42" s="2">
        <v>2400</v>
      </c>
      <c r="P42" s="2">
        <v>5760</v>
      </c>
      <c r="Q42" s="2">
        <v>2000</v>
      </c>
      <c r="R42" s="2">
        <v>1000</v>
      </c>
    </row>
    <row r="43" spans="1:18" ht="168" x14ac:dyDescent="0.2">
      <c r="A43" s="1"/>
      <c r="B43" s="8">
        <v>39</v>
      </c>
      <c r="C43" s="8" t="s">
        <v>338</v>
      </c>
      <c r="D43" s="30" t="s">
        <v>273</v>
      </c>
      <c r="E43" s="30">
        <v>84</v>
      </c>
      <c r="F43" s="31" t="s">
        <v>274</v>
      </c>
      <c r="G43" s="46" t="s">
        <v>377</v>
      </c>
      <c r="H43" s="32" t="s">
        <v>67</v>
      </c>
      <c r="I43" s="31" t="s">
        <v>70</v>
      </c>
      <c r="J43" s="6" t="s">
        <v>197</v>
      </c>
      <c r="K43" s="6"/>
      <c r="M43" s="21">
        <v>8800</v>
      </c>
      <c r="N43" s="2">
        <v>200</v>
      </c>
      <c r="O43" s="2">
        <v>2400</v>
      </c>
      <c r="P43" s="2">
        <v>5760</v>
      </c>
      <c r="Q43" s="2">
        <v>2060</v>
      </c>
      <c r="R43" s="2">
        <v>1000</v>
      </c>
    </row>
    <row r="44" spans="1:18" ht="192" x14ac:dyDescent="0.2">
      <c r="A44" s="1"/>
      <c r="B44" s="8">
        <v>40</v>
      </c>
      <c r="C44" s="8" t="s">
        <v>338</v>
      </c>
      <c r="D44" s="30" t="s">
        <v>275</v>
      </c>
      <c r="E44" s="30">
        <v>72</v>
      </c>
      <c r="F44" s="31" t="s">
        <v>276</v>
      </c>
      <c r="G44" s="5" t="s">
        <v>362</v>
      </c>
      <c r="H44" s="32" t="s">
        <v>67</v>
      </c>
      <c r="I44" s="31" t="s">
        <v>70</v>
      </c>
      <c r="J44" s="6" t="s">
        <v>197</v>
      </c>
      <c r="K44" s="6"/>
      <c r="M44" s="21">
        <v>8800</v>
      </c>
      <c r="N44" s="2">
        <v>200</v>
      </c>
      <c r="O44" s="2">
        <v>2400</v>
      </c>
      <c r="P44" s="2">
        <v>5760</v>
      </c>
      <c r="Q44" s="2">
        <v>2060</v>
      </c>
      <c r="R44" s="2">
        <v>1000</v>
      </c>
    </row>
    <row r="45" spans="1:18" ht="192" x14ac:dyDescent="0.2">
      <c r="A45" s="1"/>
      <c r="B45" s="8">
        <v>41</v>
      </c>
      <c r="C45" s="8" t="s">
        <v>338</v>
      </c>
      <c r="D45" s="30" t="s">
        <v>277</v>
      </c>
      <c r="E45" s="30">
        <v>74</v>
      </c>
      <c r="F45" s="31" t="s">
        <v>278</v>
      </c>
      <c r="G45" s="5" t="s">
        <v>378</v>
      </c>
      <c r="H45" s="32" t="s">
        <v>23</v>
      </c>
      <c r="I45" s="31" t="s">
        <v>70</v>
      </c>
      <c r="J45" s="6" t="s">
        <v>197</v>
      </c>
      <c r="K45" s="6"/>
      <c r="M45" s="21">
        <v>8800</v>
      </c>
      <c r="N45" s="2">
        <f t="shared" ref="N45:R45" si="0">SUM(N5:N44)</f>
        <v>8000</v>
      </c>
      <c r="O45" s="2">
        <f t="shared" si="0"/>
        <v>33000</v>
      </c>
      <c r="P45" s="2">
        <f t="shared" si="0"/>
        <v>139360</v>
      </c>
      <c r="Q45" s="2">
        <f>SUM(Q5:Q44)</f>
        <v>41320</v>
      </c>
      <c r="R45" s="2">
        <f t="shared" si="0"/>
        <v>12000</v>
      </c>
    </row>
    <row r="46" spans="1:18" ht="168" x14ac:dyDescent="0.2">
      <c r="A46" s="1"/>
      <c r="B46" s="8">
        <v>42</v>
      </c>
      <c r="C46" s="8" t="s">
        <v>338</v>
      </c>
      <c r="D46" s="30" t="s">
        <v>279</v>
      </c>
      <c r="E46" s="30">
        <v>91</v>
      </c>
      <c r="F46" s="31" t="s">
        <v>280</v>
      </c>
      <c r="G46" s="5" t="s">
        <v>379</v>
      </c>
      <c r="H46" s="32" t="s">
        <v>67</v>
      </c>
      <c r="I46" s="31" t="s">
        <v>70</v>
      </c>
      <c r="J46" s="6" t="s">
        <v>197</v>
      </c>
      <c r="K46" s="6"/>
      <c r="M46" s="21">
        <v>8800</v>
      </c>
      <c r="N46" s="2"/>
      <c r="O46" s="2"/>
      <c r="P46" s="2"/>
      <c r="Q46" s="2"/>
      <c r="R46" s="2"/>
    </row>
    <row r="47" spans="1:18" ht="168" x14ac:dyDescent="0.2">
      <c r="A47" s="1"/>
      <c r="B47" s="8">
        <v>43</v>
      </c>
      <c r="C47" s="8" t="s">
        <v>338</v>
      </c>
      <c r="D47" s="30" t="s">
        <v>281</v>
      </c>
      <c r="E47" s="30">
        <v>76</v>
      </c>
      <c r="F47" s="31" t="s">
        <v>274</v>
      </c>
      <c r="G47" s="5" t="s">
        <v>392</v>
      </c>
      <c r="H47" s="32" t="s">
        <v>67</v>
      </c>
      <c r="I47" s="31" t="s">
        <v>70</v>
      </c>
      <c r="J47" s="6" t="s">
        <v>197</v>
      </c>
      <c r="K47" s="6"/>
      <c r="M47" s="21">
        <v>8800</v>
      </c>
      <c r="N47" s="2"/>
      <c r="O47" s="2"/>
      <c r="P47" s="2"/>
      <c r="Q47" s="2"/>
      <c r="R47" s="2"/>
    </row>
    <row r="48" spans="1:18" ht="216" x14ac:dyDescent="0.2">
      <c r="A48" s="1"/>
      <c r="B48" s="8">
        <v>44</v>
      </c>
      <c r="C48" s="8" t="s">
        <v>338</v>
      </c>
      <c r="D48" s="30" t="s">
        <v>282</v>
      </c>
      <c r="E48" s="30">
        <v>60</v>
      </c>
      <c r="F48" s="30" t="s">
        <v>283</v>
      </c>
      <c r="G48" s="5" t="s">
        <v>380</v>
      </c>
      <c r="H48" s="32" t="s">
        <v>360</v>
      </c>
      <c r="I48" s="31" t="s">
        <v>343</v>
      </c>
      <c r="J48" s="6" t="s">
        <v>197</v>
      </c>
      <c r="K48" s="6"/>
      <c r="M48" s="21">
        <v>8800</v>
      </c>
      <c r="N48" s="2"/>
      <c r="O48" s="2"/>
      <c r="P48" s="2"/>
      <c r="Q48" s="2"/>
      <c r="R48" s="2"/>
    </row>
    <row r="49" spans="1:19" ht="192" x14ac:dyDescent="0.2">
      <c r="A49" s="1"/>
      <c r="B49" s="29">
        <v>45</v>
      </c>
      <c r="C49" s="8" t="s">
        <v>338</v>
      </c>
      <c r="D49" s="30" t="s">
        <v>284</v>
      </c>
      <c r="E49" s="30">
        <v>88</v>
      </c>
      <c r="F49" s="30" t="s">
        <v>285</v>
      </c>
      <c r="G49" s="6" t="s">
        <v>381</v>
      </c>
      <c r="H49" s="32" t="s">
        <v>57</v>
      </c>
      <c r="I49" s="30" t="s">
        <v>70</v>
      </c>
      <c r="J49" s="6" t="s">
        <v>197</v>
      </c>
      <c r="K49" s="34"/>
      <c r="M49" s="21">
        <v>8800</v>
      </c>
      <c r="N49" s="2"/>
      <c r="O49" s="2"/>
      <c r="P49" s="2"/>
      <c r="Q49" s="2"/>
      <c r="R49" s="2"/>
      <c r="S49" s="2"/>
    </row>
    <row r="50" spans="1:19" ht="168" x14ac:dyDescent="0.2">
      <c r="B50" s="36">
        <v>46</v>
      </c>
      <c r="C50" s="8" t="s">
        <v>338</v>
      </c>
      <c r="D50" s="30" t="s">
        <v>286</v>
      </c>
      <c r="E50" s="30">
        <v>57</v>
      </c>
      <c r="F50" s="30" t="s">
        <v>287</v>
      </c>
      <c r="G50" s="43" t="s">
        <v>358</v>
      </c>
      <c r="H50" s="32" t="s">
        <v>23</v>
      </c>
      <c r="I50" s="30" t="s">
        <v>159</v>
      </c>
      <c r="J50" s="6" t="s">
        <v>197</v>
      </c>
      <c r="K50" s="35"/>
      <c r="M50" s="21">
        <v>8800</v>
      </c>
    </row>
    <row r="51" spans="1:19" ht="168" x14ac:dyDescent="0.2">
      <c r="B51" s="36">
        <v>47</v>
      </c>
      <c r="C51" s="8" t="s">
        <v>338</v>
      </c>
      <c r="D51" s="30" t="s">
        <v>288</v>
      </c>
      <c r="E51" s="30">
        <v>90</v>
      </c>
      <c r="F51" s="30" t="s">
        <v>289</v>
      </c>
      <c r="G51" s="43" t="s">
        <v>398</v>
      </c>
      <c r="H51" s="32" t="s">
        <v>340</v>
      </c>
      <c r="I51" s="30" t="s">
        <v>341</v>
      </c>
      <c r="J51" s="6" t="s">
        <v>197</v>
      </c>
      <c r="K51" s="35"/>
      <c r="M51" s="21">
        <v>8800</v>
      </c>
    </row>
    <row r="52" spans="1:19" ht="192" x14ac:dyDescent="0.2">
      <c r="B52" s="36">
        <v>48</v>
      </c>
      <c r="C52" s="8" t="s">
        <v>338</v>
      </c>
      <c r="D52" s="30" t="s">
        <v>290</v>
      </c>
      <c r="E52" s="30">
        <v>81</v>
      </c>
      <c r="F52" s="31" t="s">
        <v>291</v>
      </c>
      <c r="G52" s="44" t="s">
        <v>339</v>
      </c>
      <c r="H52" s="32" t="s">
        <v>340</v>
      </c>
      <c r="I52" s="30" t="s">
        <v>341</v>
      </c>
      <c r="J52" s="6" t="s">
        <v>197</v>
      </c>
      <c r="K52" s="48" t="s">
        <v>344</v>
      </c>
      <c r="M52" s="21">
        <v>8800</v>
      </c>
    </row>
    <row r="53" spans="1:19" ht="168" x14ac:dyDescent="0.2">
      <c r="B53" s="36">
        <v>49</v>
      </c>
      <c r="C53" s="8" t="s">
        <v>338</v>
      </c>
      <c r="D53" s="30" t="s">
        <v>292</v>
      </c>
      <c r="E53" s="30">
        <v>69</v>
      </c>
      <c r="F53" s="30" t="s">
        <v>293</v>
      </c>
      <c r="G53" s="44" t="s">
        <v>382</v>
      </c>
      <c r="H53" s="32" t="s">
        <v>346</v>
      </c>
      <c r="I53" s="30" t="s">
        <v>151</v>
      </c>
      <c r="J53" s="6" t="s">
        <v>197</v>
      </c>
      <c r="K53" s="48" t="s">
        <v>344</v>
      </c>
      <c r="M53" s="21">
        <v>8800</v>
      </c>
    </row>
    <row r="54" spans="1:19" ht="168" x14ac:dyDescent="0.2">
      <c r="B54" s="36">
        <v>50</v>
      </c>
      <c r="C54" s="8" t="s">
        <v>338</v>
      </c>
      <c r="D54" s="30" t="s">
        <v>294</v>
      </c>
      <c r="E54" s="30">
        <v>85</v>
      </c>
      <c r="F54" s="30" t="s">
        <v>295</v>
      </c>
      <c r="G54" s="47" t="s">
        <v>400</v>
      </c>
      <c r="H54" s="32" t="s">
        <v>357</v>
      </c>
      <c r="I54" s="30" t="s">
        <v>151</v>
      </c>
      <c r="J54" s="6" t="s">
        <v>197</v>
      </c>
      <c r="K54" s="49"/>
      <c r="M54" s="21">
        <v>8800</v>
      </c>
    </row>
    <row r="55" spans="1:19" ht="168" x14ac:dyDescent="0.2">
      <c r="B55" s="36">
        <v>51</v>
      </c>
      <c r="C55" s="8" t="s">
        <v>338</v>
      </c>
      <c r="D55" s="30" t="s">
        <v>296</v>
      </c>
      <c r="E55" s="30">
        <v>44</v>
      </c>
      <c r="F55" s="31" t="s">
        <v>269</v>
      </c>
      <c r="G55" s="43" t="s">
        <v>345</v>
      </c>
      <c r="H55" s="32" t="s">
        <v>353</v>
      </c>
      <c r="I55" s="33" t="s">
        <v>354</v>
      </c>
      <c r="J55" s="6" t="s">
        <v>197</v>
      </c>
      <c r="K55" s="48" t="s">
        <v>344</v>
      </c>
      <c r="M55" s="21">
        <v>11740</v>
      </c>
    </row>
    <row r="56" spans="1:19" ht="168" x14ac:dyDescent="0.2">
      <c r="B56" s="36">
        <v>52</v>
      </c>
      <c r="C56" s="8" t="s">
        <v>338</v>
      </c>
      <c r="D56" s="30" t="s">
        <v>297</v>
      </c>
      <c r="E56" s="30">
        <v>24</v>
      </c>
      <c r="F56" s="30" t="s">
        <v>298</v>
      </c>
      <c r="G56" s="43" t="s">
        <v>385</v>
      </c>
      <c r="H56" s="32" t="s">
        <v>133</v>
      </c>
      <c r="I56" s="30" t="s">
        <v>164</v>
      </c>
      <c r="J56" s="6" t="s">
        <v>197</v>
      </c>
      <c r="K56" s="43" t="s">
        <v>386</v>
      </c>
      <c r="M56" s="21">
        <v>11740</v>
      </c>
    </row>
    <row r="57" spans="1:19" ht="168" x14ac:dyDescent="0.2">
      <c r="B57" s="36">
        <v>53</v>
      </c>
      <c r="C57" s="8" t="s">
        <v>338</v>
      </c>
      <c r="D57" s="39" t="s">
        <v>299</v>
      </c>
      <c r="E57" s="38">
        <v>68</v>
      </c>
      <c r="F57" s="38" t="s">
        <v>300</v>
      </c>
      <c r="G57" s="43" t="s">
        <v>429</v>
      </c>
      <c r="H57" s="38">
        <v>10</v>
      </c>
      <c r="I57" s="38">
        <v>1</v>
      </c>
      <c r="J57" s="6" t="s">
        <v>197</v>
      </c>
      <c r="K57" s="35"/>
      <c r="M57" s="21">
        <v>11740</v>
      </c>
    </row>
    <row r="58" spans="1:19" ht="168" x14ac:dyDescent="0.2">
      <c r="B58" s="36">
        <v>54</v>
      </c>
      <c r="C58" s="8" t="s">
        <v>338</v>
      </c>
      <c r="D58" s="39" t="s">
        <v>301</v>
      </c>
      <c r="E58" s="38">
        <v>84</v>
      </c>
      <c r="F58" s="38" t="s">
        <v>233</v>
      </c>
      <c r="G58" s="43" t="s">
        <v>428</v>
      </c>
      <c r="H58" s="38">
        <v>11</v>
      </c>
      <c r="I58" s="38">
        <v>1</v>
      </c>
      <c r="J58" s="6" t="s">
        <v>197</v>
      </c>
      <c r="K58" s="48" t="s">
        <v>188</v>
      </c>
      <c r="M58" s="21">
        <v>11740</v>
      </c>
    </row>
    <row r="59" spans="1:19" ht="168" x14ac:dyDescent="0.2">
      <c r="B59" s="36">
        <v>55</v>
      </c>
      <c r="C59" s="8" t="s">
        <v>338</v>
      </c>
      <c r="D59" s="39" t="s">
        <v>302</v>
      </c>
      <c r="E59" s="38">
        <v>76</v>
      </c>
      <c r="F59" s="38" t="s">
        <v>303</v>
      </c>
      <c r="G59" s="43" t="s">
        <v>427</v>
      </c>
      <c r="H59" s="38">
        <v>11</v>
      </c>
      <c r="I59" s="38">
        <v>1</v>
      </c>
      <c r="J59" s="6" t="s">
        <v>197</v>
      </c>
      <c r="K59" s="48" t="s">
        <v>188</v>
      </c>
      <c r="M59" s="21">
        <v>11740</v>
      </c>
      <c r="N59">
        <v>200</v>
      </c>
    </row>
    <row r="60" spans="1:19" ht="192" x14ac:dyDescent="0.2">
      <c r="B60" s="36">
        <v>56</v>
      </c>
      <c r="C60" s="8" t="s">
        <v>338</v>
      </c>
      <c r="D60" s="39" t="s">
        <v>304</v>
      </c>
      <c r="E60" s="38">
        <v>91</v>
      </c>
      <c r="F60" s="38" t="s">
        <v>305</v>
      </c>
      <c r="G60" s="43" t="s">
        <v>426</v>
      </c>
      <c r="H60" s="38">
        <v>11</v>
      </c>
      <c r="I60" s="38">
        <v>1</v>
      </c>
      <c r="J60" s="6" t="s">
        <v>197</v>
      </c>
      <c r="K60" s="48" t="s">
        <v>188</v>
      </c>
      <c r="M60" s="21">
        <v>11700</v>
      </c>
    </row>
    <row r="61" spans="1:19" ht="168" x14ac:dyDescent="0.2">
      <c r="B61" s="36">
        <v>57</v>
      </c>
      <c r="C61" s="8" t="s">
        <v>338</v>
      </c>
      <c r="D61" s="39" t="s">
        <v>306</v>
      </c>
      <c r="E61" s="38">
        <v>87</v>
      </c>
      <c r="F61" s="38" t="s">
        <v>307</v>
      </c>
      <c r="G61" s="43" t="s">
        <v>425</v>
      </c>
      <c r="H61" s="38">
        <v>6</v>
      </c>
      <c r="I61" s="38">
        <v>2</v>
      </c>
      <c r="J61" s="6" t="s">
        <v>197</v>
      </c>
      <c r="K61" s="48" t="s">
        <v>188</v>
      </c>
      <c r="M61" s="21">
        <v>11718</v>
      </c>
    </row>
    <row r="62" spans="1:19" ht="168" x14ac:dyDescent="0.2">
      <c r="B62" s="36">
        <v>58</v>
      </c>
      <c r="C62" s="8" t="s">
        <v>338</v>
      </c>
      <c r="D62" s="39" t="s">
        <v>308</v>
      </c>
      <c r="E62" s="38">
        <v>48</v>
      </c>
      <c r="F62" s="38" t="s">
        <v>309</v>
      </c>
      <c r="G62" s="43" t="s">
        <v>409</v>
      </c>
      <c r="H62" s="38">
        <v>11</v>
      </c>
      <c r="I62" s="38">
        <v>1</v>
      </c>
      <c r="J62" s="6" t="s">
        <v>197</v>
      </c>
      <c r="K62" s="48" t="s">
        <v>188</v>
      </c>
      <c r="M62" s="21">
        <v>11718</v>
      </c>
    </row>
    <row r="63" spans="1:19" ht="168" x14ac:dyDescent="0.2">
      <c r="B63" s="36">
        <v>59</v>
      </c>
      <c r="C63" s="8" t="s">
        <v>338</v>
      </c>
      <c r="D63" s="39" t="s">
        <v>310</v>
      </c>
      <c r="E63" s="38">
        <v>57</v>
      </c>
      <c r="F63" s="38" t="s">
        <v>311</v>
      </c>
      <c r="G63" s="43" t="s">
        <v>424</v>
      </c>
      <c r="H63" s="38">
        <v>0</v>
      </c>
      <c r="I63" s="38">
        <v>4</v>
      </c>
      <c r="J63" s="6" t="s">
        <v>197</v>
      </c>
      <c r="K63" s="48" t="s">
        <v>188</v>
      </c>
      <c r="M63" s="21">
        <v>11718</v>
      </c>
    </row>
    <row r="64" spans="1:19" ht="168" x14ac:dyDescent="0.2">
      <c r="B64" s="36">
        <v>60</v>
      </c>
      <c r="C64" s="8" t="s">
        <v>338</v>
      </c>
      <c r="D64" s="39" t="s">
        <v>312</v>
      </c>
      <c r="E64" s="38">
        <v>82</v>
      </c>
      <c r="F64" s="38" t="s">
        <v>313</v>
      </c>
      <c r="G64" s="43" t="s">
        <v>423</v>
      </c>
      <c r="H64" s="38">
        <v>11</v>
      </c>
      <c r="I64" s="38">
        <v>1</v>
      </c>
      <c r="J64" s="6" t="s">
        <v>197</v>
      </c>
      <c r="K64" s="48" t="s">
        <v>188</v>
      </c>
      <c r="M64" s="21">
        <v>11718</v>
      </c>
    </row>
    <row r="65" spans="2:18" ht="168" x14ac:dyDescent="0.2">
      <c r="B65" s="36">
        <v>61</v>
      </c>
      <c r="C65" s="8" t="s">
        <v>338</v>
      </c>
      <c r="D65" s="39" t="s">
        <v>314</v>
      </c>
      <c r="E65" s="38">
        <v>84</v>
      </c>
      <c r="F65" s="38" t="s">
        <v>253</v>
      </c>
      <c r="G65" s="43" t="s">
        <v>414</v>
      </c>
      <c r="H65" s="38">
        <v>1</v>
      </c>
      <c r="I65" s="38">
        <v>3</v>
      </c>
      <c r="J65" s="6" t="s">
        <v>197</v>
      </c>
      <c r="K65" s="50" t="s">
        <v>421</v>
      </c>
      <c r="M65" s="21">
        <v>11718</v>
      </c>
    </row>
    <row r="66" spans="2:18" ht="168" x14ac:dyDescent="0.2">
      <c r="B66" s="36">
        <v>62</v>
      </c>
      <c r="C66" s="8" t="s">
        <v>338</v>
      </c>
      <c r="D66" s="39" t="s">
        <v>315</v>
      </c>
      <c r="E66" s="38">
        <v>72</v>
      </c>
      <c r="F66" s="38" t="s">
        <v>257</v>
      </c>
      <c r="G66" s="43" t="s">
        <v>422</v>
      </c>
      <c r="H66" s="38">
        <v>4</v>
      </c>
      <c r="I66" s="38">
        <v>3</v>
      </c>
      <c r="J66" s="6" t="s">
        <v>197</v>
      </c>
      <c r="K66" s="50" t="s">
        <v>420</v>
      </c>
      <c r="M66" s="21">
        <v>11718</v>
      </c>
    </row>
    <row r="67" spans="2:18" ht="168" x14ac:dyDescent="0.2">
      <c r="B67" s="36">
        <v>63</v>
      </c>
      <c r="C67" s="8" t="s">
        <v>338</v>
      </c>
      <c r="D67" s="39" t="s">
        <v>316</v>
      </c>
      <c r="E67" s="38">
        <v>73</v>
      </c>
      <c r="F67" s="38" t="s">
        <v>223</v>
      </c>
      <c r="G67" s="43" t="s">
        <v>419</v>
      </c>
      <c r="H67" s="38">
        <v>6</v>
      </c>
      <c r="I67" s="38">
        <v>2</v>
      </c>
      <c r="J67" s="6" t="s">
        <v>197</v>
      </c>
      <c r="K67" s="48" t="s">
        <v>188</v>
      </c>
      <c r="M67" s="21">
        <v>16000</v>
      </c>
    </row>
    <row r="68" spans="2:18" ht="192" x14ac:dyDescent="0.2">
      <c r="B68" s="38">
        <v>64</v>
      </c>
      <c r="C68" s="8" t="s">
        <v>338</v>
      </c>
      <c r="D68" s="39" t="s">
        <v>317</v>
      </c>
      <c r="E68" s="38">
        <v>66</v>
      </c>
      <c r="F68" s="38" t="s">
        <v>318</v>
      </c>
      <c r="G68" s="43" t="s">
        <v>418</v>
      </c>
      <c r="H68" s="38">
        <v>6</v>
      </c>
      <c r="I68" s="38">
        <v>2</v>
      </c>
      <c r="J68" s="6" t="s">
        <v>197</v>
      </c>
      <c r="K68" s="48" t="s">
        <v>188</v>
      </c>
      <c r="M68" s="21">
        <v>16000</v>
      </c>
    </row>
    <row r="69" spans="2:18" ht="192" x14ac:dyDescent="0.2">
      <c r="B69" s="38">
        <v>65</v>
      </c>
      <c r="C69" s="8" t="s">
        <v>338</v>
      </c>
      <c r="D69" s="39" t="s">
        <v>319</v>
      </c>
      <c r="E69" s="38">
        <v>67</v>
      </c>
      <c r="F69" s="38" t="s">
        <v>320</v>
      </c>
      <c r="G69" s="43" t="s">
        <v>417</v>
      </c>
      <c r="H69" s="38">
        <v>11</v>
      </c>
      <c r="I69" s="38">
        <v>1</v>
      </c>
      <c r="J69" s="6" t="s">
        <v>197</v>
      </c>
      <c r="K69" s="48" t="s">
        <v>188</v>
      </c>
      <c r="M69" s="21">
        <v>16000</v>
      </c>
    </row>
    <row r="70" spans="2:18" ht="168" x14ac:dyDescent="0.2">
      <c r="B70" s="38">
        <v>66</v>
      </c>
      <c r="C70" s="8" t="s">
        <v>338</v>
      </c>
      <c r="D70" s="39" t="s">
        <v>321</v>
      </c>
      <c r="E70" s="38">
        <v>86</v>
      </c>
      <c r="F70" s="38" t="s">
        <v>322</v>
      </c>
      <c r="G70" s="51" t="s">
        <v>416</v>
      </c>
      <c r="H70" s="38">
        <v>11</v>
      </c>
      <c r="I70" s="38">
        <v>1</v>
      </c>
      <c r="J70" s="6" t="s">
        <v>197</v>
      </c>
      <c r="K70" s="48" t="s">
        <v>188</v>
      </c>
      <c r="M70" s="21">
        <v>16000</v>
      </c>
    </row>
    <row r="71" spans="2:18" ht="168" x14ac:dyDescent="0.2">
      <c r="B71" s="38">
        <v>67</v>
      </c>
      <c r="C71" s="8" t="s">
        <v>338</v>
      </c>
      <c r="D71" s="39" t="s">
        <v>323</v>
      </c>
      <c r="E71" s="38">
        <v>64</v>
      </c>
      <c r="F71" s="38" t="s">
        <v>324</v>
      </c>
      <c r="G71" s="43" t="s">
        <v>415</v>
      </c>
      <c r="H71" s="38">
        <v>9</v>
      </c>
      <c r="I71" s="38">
        <v>1</v>
      </c>
      <c r="J71" s="6" t="s">
        <v>197</v>
      </c>
      <c r="K71" s="48" t="s">
        <v>188</v>
      </c>
      <c r="M71" s="21">
        <v>16000</v>
      </c>
    </row>
    <row r="72" spans="2:18" ht="168" x14ac:dyDescent="0.2">
      <c r="B72" s="38">
        <v>68</v>
      </c>
      <c r="C72" s="8" t="s">
        <v>338</v>
      </c>
      <c r="D72" s="39" t="s">
        <v>325</v>
      </c>
      <c r="E72" s="38">
        <v>79</v>
      </c>
      <c r="F72" s="38" t="s">
        <v>326</v>
      </c>
      <c r="G72" s="43" t="s">
        <v>414</v>
      </c>
      <c r="H72" s="38">
        <v>3</v>
      </c>
      <c r="I72" s="38">
        <v>3</v>
      </c>
      <c r="J72" s="6" t="s">
        <v>197</v>
      </c>
      <c r="K72" s="48" t="s">
        <v>188</v>
      </c>
      <c r="M72" s="21">
        <v>16000</v>
      </c>
      <c r="O72">
        <v>2400</v>
      </c>
    </row>
    <row r="73" spans="2:18" ht="168" x14ac:dyDescent="0.2">
      <c r="B73" s="38">
        <v>69</v>
      </c>
      <c r="C73" s="8" t="s">
        <v>338</v>
      </c>
      <c r="D73" s="39" t="s">
        <v>327</v>
      </c>
      <c r="E73" s="38">
        <v>48</v>
      </c>
      <c r="F73" s="38" t="s">
        <v>328</v>
      </c>
      <c r="G73" s="51" t="s">
        <v>413</v>
      </c>
      <c r="H73" s="38">
        <v>8</v>
      </c>
      <c r="I73" s="38">
        <v>2</v>
      </c>
      <c r="J73" s="6" t="s">
        <v>197</v>
      </c>
      <c r="K73" s="50" t="s">
        <v>412</v>
      </c>
      <c r="M73" s="21">
        <v>16000</v>
      </c>
      <c r="O73">
        <v>2400</v>
      </c>
    </row>
    <row r="74" spans="2:18" ht="168" x14ac:dyDescent="0.2">
      <c r="B74" s="38">
        <v>70</v>
      </c>
      <c r="C74" s="8" t="s">
        <v>338</v>
      </c>
      <c r="D74" s="39" t="s">
        <v>329</v>
      </c>
      <c r="E74" s="38">
        <v>78</v>
      </c>
      <c r="F74" s="38" t="s">
        <v>330</v>
      </c>
      <c r="G74" s="43" t="s">
        <v>411</v>
      </c>
      <c r="H74" s="38">
        <v>11</v>
      </c>
      <c r="I74" s="38">
        <v>1</v>
      </c>
      <c r="J74" s="6" t="s">
        <v>197</v>
      </c>
      <c r="K74" s="48" t="s">
        <v>188</v>
      </c>
      <c r="M74" s="21">
        <v>16000</v>
      </c>
      <c r="O74">
        <v>2400</v>
      </c>
    </row>
    <row r="75" spans="2:18" ht="168" x14ac:dyDescent="0.2">
      <c r="B75" s="38">
        <v>71</v>
      </c>
      <c r="C75" s="8" t="s">
        <v>338</v>
      </c>
      <c r="D75" s="39" t="s">
        <v>331</v>
      </c>
      <c r="E75" s="38">
        <v>45</v>
      </c>
      <c r="F75" s="38" t="s">
        <v>332</v>
      </c>
      <c r="G75" s="43" t="s">
        <v>410</v>
      </c>
      <c r="H75" s="38">
        <v>11</v>
      </c>
      <c r="I75" s="38">
        <v>1</v>
      </c>
      <c r="J75" s="6" t="s">
        <v>197</v>
      </c>
      <c r="K75" s="48" t="s">
        <v>188</v>
      </c>
      <c r="M75" s="21">
        <v>16000</v>
      </c>
      <c r="O75">
        <v>2400</v>
      </c>
    </row>
    <row r="76" spans="2:18" ht="168" x14ac:dyDescent="0.2">
      <c r="B76" s="38">
        <v>72</v>
      </c>
      <c r="C76" s="8" t="s">
        <v>338</v>
      </c>
      <c r="D76" s="39" t="s">
        <v>333</v>
      </c>
      <c r="E76" s="38">
        <v>68</v>
      </c>
      <c r="F76" s="38" t="s">
        <v>334</v>
      </c>
      <c r="G76" s="43" t="s">
        <v>408</v>
      </c>
      <c r="H76" s="38">
        <v>11</v>
      </c>
      <c r="I76" s="38">
        <v>1</v>
      </c>
      <c r="J76" s="6" t="s">
        <v>197</v>
      </c>
      <c r="K76" s="48" t="s">
        <v>188</v>
      </c>
      <c r="M76" s="21">
        <v>16000</v>
      </c>
      <c r="O76">
        <v>2400</v>
      </c>
    </row>
    <row r="77" spans="2:18" ht="168" x14ac:dyDescent="0.2">
      <c r="B77" s="38">
        <v>73</v>
      </c>
      <c r="C77" s="8" t="s">
        <v>338</v>
      </c>
      <c r="D77" s="39" t="s">
        <v>335</v>
      </c>
      <c r="E77" s="38">
        <v>62</v>
      </c>
      <c r="F77" s="38" t="s">
        <v>336</v>
      </c>
      <c r="G77" s="43" t="s">
        <v>409</v>
      </c>
      <c r="H77" s="38">
        <v>11</v>
      </c>
      <c r="I77" s="38">
        <v>1</v>
      </c>
      <c r="J77" s="6" t="s">
        <v>197</v>
      </c>
      <c r="K77" s="48" t="s">
        <v>188</v>
      </c>
      <c r="M77" s="21">
        <v>16000</v>
      </c>
      <c r="O77">
        <v>2400</v>
      </c>
    </row>
    <row r="78" spans="2:18" ht="192" x14ac:dyDescent="0.2">
      <c r="B78" s="38">
        <v>74</v>
      </c>
      <c r="C78" s="8" t="s">
        <v>338</v>
      </c>
      <c r="D78" s="39" t="s">
        <v>337</v>
      </c>
      <c r="E78" s="38">
        <v>77</v>
      </c>
      <c r="F78" s="38" t="s">
        <v>328</v>
      </c>
      <c r="G78" s="43" t="s">
        <v>407</v>
      </c>
      <c r="H78" s="38">
        <v>11</v>
      </c>
      <c r="I78" s="38">
        <v>1</v>
      </c>
      <c r="J78" s="6" t="s">
        <v>197</v>
      </c>
      <c r="K78" s="48" t="s">
        <v>188</v>
      </c>
      <c r="M78" s="21">
        <v>16000</v>
      </c>
      <c r="N78">
        <v>200</v>
      </c>
      <c r="O78">
        <v>2400</v>
      </c>
      <c r="P78">
        <v>7200</v>
      </c>
      <c r="Q78">
        <v>5200</v>
      </c>
      <c r="R78">
        <v>1000</v>
      </c>
    </row>
    <row r="79" spans="2:18" ht="24" x14ac:dyDescent="0.2">
      <c r="C79" s="23"/>
      <c r="D79" s="40"/>
      <c r="E79" s="41"/>
      <c r="F79" s="42"/>
      <c r="G79" s="26"/>
      <c r="H79" s="76"/>
      <c r="I79" s="76"/>
      <c r="J79" s="18"/>
      <c r="K79">
        <f>SUM(M79-L79)</f>
        <v>0</v>
      </c>
      <c r="L79">
        <v>772708</v>
      </c>
      <c r="M79" s="21">
        <f>SUM(M5:M78)</f>
        <v>772708</v>
      </c>
    </row>
    <row r="81" spans="3:14" ht="24" x14ac:dyDescent="0.2">
      <c r="C81" s="14" t="s">
        <v>122</v>
      </c>
      <c r="D81" s="1"/>
      <c r="E81" s="15"/>
      <c r="F81" s="16">
        <v>1</v>
      </c>
      <c r="G81" s="13" t="s">
        <v>123</v>
      </c>
      <c r="H81" s="83">
        <v>8200</v>
      </c>
      <c r="I81" s="83"/>
      <c r="J81" s="18" t="s">
        <v>192</v>
      </c>
      <c r="L81">
        <v>1</v>
      </c>
      <c r="N81">
        <v>50</v>
      </c>
    </row>
    <row r="82" spans="3:14" ht="24" x14ac:dyDescent="0.2">
      <c r="C82" s="1"/>
      <c r="D82" s="17"/>
      <c r="E82" s="15"/>
      <c r="F82" s="16">
        <v>2</v>
      </c>
      <c r="G82" s="13" t="s">
        <v>124</v>
      </c>
      <c r="H82" s="83">
        <v>33600</v>
      </c>
      <c r="I82" s="83"/>
      <c r="J82" s="18" t="s">
        <v>192</v>
      </c>
      <c r="L82">
        <v>2</v>
      </c>
      <c r="N82">
        <v>16</v>
      </c>
    </row>
    <row r="83" spans="3:14" ht="24" x14ac:dyDescent="0.2">
      <c r="C83" s="1"/>
      <c r="D83" s="17"/>
      <c r="E83" s="15"/>
      <c r="F83" s="16">
        <v>3</v>
      </c>
      <c r="G83" s="13" t="s">
        <v>16</v>
      </c>
      <c r="H83" s="83">
        <v>143680</v>
      </c>
      <c r="I83" s="83"/>
      <c r="J83" s="18" t="s">
        <v>192</v>
      </c>
      <c r="L83">
        <v>3</v>
      </c>
      <c r="N83">
        <v>5</v>
      </c>
    </row>
    <row r="84" spans="3:14" ht="24" x14ac:dyDescent="0.2">
      <c r="C84" s="1"/>
      <c r="D84" s="17"/>
      <c r="E84" s="15"/>
      <c r="F84" s="16">
        <v>4</v>
      </c>
      <c r="G84" s="13" t="s">
        <v>17</v>
      </c>
      <c r="H84" s="83">
        <v>42320</v>
      </c>
      <c r="I84" s="83"/>
      <c r="J84" s="18" t="s">
        <v>192</v>
      </c>
      <c r="L84">
        <v>4</v>
      </c>
      <c r="N84">
        <v>3</v>
      </c>
    </row>
    <row r="85" spans="3:14" ht="24" x14ac:dyDescent="0.2">
      <c r="C85" s="1"/>
      <c r="D85" s="17"/>
      <c r="E85" s="15"/>
      <c r="F85" s="16">
        <v>5</v>
      </c>
      <c r="G85" s="13" t="s">
        <v>125</v>
      </c>
      <c r="H85" s="83">
        <v>12200</v>
      </c>
      <c r="I85" s="83"/>
      <c r="J85" s="18" t="s">
        <v>192</v>
      </c>
    </row>
    <row r="86" spans="3:14" ht="24" x14ac:dyDescent="0.2">
      <c r="C86" s="14" t="s">
        <v>193</v>
      </c>
      <c r="D86" s="1"/>
      <c r="E86" s="15"/>
      <c r="F86" s="15"/>
      <c r="G86" s="13"/>
      <c r="H86" s="84">
        <f>SUM(H81:H85)</f>
        <v>240000</v>
      </c>
      <c r="I86" s="84"/>
      <c r="J86" s="18" t="s">
        <v>192</v>
      </c>
    </row>
  </sheetData>
  <mergeCells count="17">
    <mergeCell ref="H85:I85"/>
    <mergeCell ref="H86:I86"/>
    <mergeCell ref="H81:I81"/>
    <mergeCell ref="H82:I82"/>
    <mergeCell ref="H83:I83"/>
    <mergeCell ref="H84:I84"/>
    <mergeCell ref="H79:I79"/>
    <mergeCell ref="B1:J1"/>
    <mergeCell ref="K3:K4"/>
    <mergeCell ref="B2:J2"/>
    <mergeCell ref="J3:J4"/>
    <mergeCell ref="B3:B4"/>
    <mergeCell ref="E3:E4"/>
    <mergeCell ref="F3:F4"/>
    <mergeCell ref="G3:G4"/>
    <mergeCell ref="H3:H4"/>
    <mergeCell ref="I3:I4"/>
  </mergeCells>
  <pageMargins left="0.59055118110236227" right="0.59055118110236227" top="0.59055118110236227" bottom="0.3937007874015748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64" workbookViewId="0">
      <selection activeCell="J42" sqref="J42"/>
    </sheetView>
  </sheetViews>
  <sheetFormatPr defaultRowHeight="14.25" x14ac:dyDescent="0.2"/>
  <cols>
    <col min="1" max="1" width="2.5" customWidth="1"/>
    <col min="2" max="2" width="6.875" customWidth="1"/>
    <col min="3" max="3" width="12.125" customWidth="1"/>
    <col min="4" max="4" width="18.375" customWidth="1"/>
    <col min="5" max="5" width="4.5" customWidth="1"/>
    <col min="6" max="6" width="7.5" customWidth="1"/>
    <col min="7" max="7" width="25.875" customWidth="1"/>
    <col min="8" max="8" width="7.5" customWidth="1"/>
    <col min="9" max="9" width="6.5" customWidth="1"/>
    <col min="10" max="10" width="23.875" customWidth="1"/>
    <col min="11" max="11" width="13.875" customWidth="1"/>
  </cols>
  <sheetData>
    <row r="1" spans="1:11" ht="24" x14ac:dyDescent="0.2">
      <c r="A1" s="1"/>
      <c r="B1" s="77" t="s">
        <v>194</v>
      </c>
      <c r="C1" s="77"/>
      <c r="D1" s="77"/>
      <c r="E1" s="77"/>
      <c r="F1" s="77"/>
      <c r="G1" s="77"/>
      <c r="H1" s="77"/>
      <c r="I1" s="77"/>
      <c r="J1" s="77"/>
      <c r="K1" s="7"/>
    </row>
    <row r="2" spans="1:11" ht="24" x14ac:dyDescent="0.2">
      <c r="A2" s="1"/>
      <c r="B2" s="80" t="s">
        <v>195</v>
      </c>
      <c r="C2" s="80"/>
      <c r="D2" s="80"/>
      <c r="E2" s="80"/>
      <c r="F2" s="80"/>
      <c r="G2" s="80"/>
      <c r="H2" s="80"/>
      <c r="I2" s="80"/>
      <c r="J2" s="80"/>
      <c r="K2" s="7"/>
    </row>
    <row r="3" spans="1:11" ht="42" customHeight="1" x14ac:dyDescent="0.2">
      <c r="A3" s="1"/>
      <c r="B3" s="82" t="s">
        <v>0</v>
      </c>
      <c r="C3" s="9" t="s">
        <v>1</v>
      </c>
      <c r="D3" s="8" t="s">
        <v>2</v>
      </c>
      <c r="E3" s="82" t="s">
        <v>3</v>
      </c>
      <c r="F3" s="82" t="s">
        <v>4</v>
      </c>
      <c r="G3" s="78" t="s">
        <v>5</v>
      </c>
      <c r="H3" s="82" t="s">
        <v>6</v>
      </c>
      <c r="I3" s="82" t="s">
        <v>7</v>
      </c>
      <c r="J3" s="81" t="s">
        <v>8</v>
      </c>
      <c r="K3" s="85" t="s">
        <v>9</v>
      </c>
    </row>
    <row r="4" spans="1:11" ht="24" x14ac:dyDescent="0.2">
      <c r="A4" s="1"/>
      <c r="B4" s="82"/>
      <c r="C4" s="9" t="s">
        <v>11</v>
      </c>
      <c r="D4" s="10" t="s">
        <v>12</v>
      </c>
      <c r="E4" s="82"/>
      <c r="F4" s="82"/>
      <c r="G4" s="79"/>
      <c r="H4" s="82"/>
      <c r="I4" s="82"/>
      <c r="J4" s="81"/>
      <c r="K4" s="86"/>
    </row>
    <row r="5" spans="1:11" ht="144" x14ac:dyDescent="0.2">
      <c r="A5" s="1"/>
      <c r="B5" s="4">
        <v>1</v>
      </c>
      <c r="C5" s="5" t="s">
        <v>19</v>
      </c>
      <c r="D5" s="5" t="s">
        <v>20</v>
      </c>
      <c r="E5" s="4">
        <v>86</v>
      </c>
      <c r="F5" s="4" t="s">
        <v>21</v>
      </c>
      <c r="G5" s="5" t="s">
        <v>22</v>
      </c>
      <c r="H5" s="4" t="s">
        <v>23</v>
      </c>
      <c r="I5" s="4" t="s">
        <v>70</v>
      </c>
      <c r="J5" s="6" t="s">
        <v>175</v>
      </c>
      <c r="K5" s="6"/>
    </row>
    <row r="6" spans="1:11" ht="144" x14ac:dyDescent="0.2">
      <c r="A6" s="1"/>
      <c r="B6" s="4">
        <v>2</v>
      </c>
      <c r="C6" s="5" t="s">
        <v>19</v>
      </c>
      <c r="D6" s="5" t="s">
        <v>24</v>
      </c>
      <c r="E6" s="4">
        <v>85</v>
      </c>
      <c r="F6" s="4" t="s">
        <v>25</v>
      </c>
      <c r="G6" s="5" t="s">
        <v>26</v>
      </c>
      <c r="H6" s="4" t="s">
        <v>23</v>
      </c>
      <c r="I6" s="4" t="s">
        <v>70</v>
      </c>
      <c r="J6" s="6" t="s">
        <v>175</v>
      </c>
      <c r="K6" s="6"/>
    </row>
    <row r="7" spans="1:11" ht="144" x14ac:dyDescent="0.2">
      <c r="A7" s="1"/>
      <c r="B7" s="4">
        <v>3</v>
      </c>
      <c r="C7" s="5" t="s">
        <v>19</v>
      </c>
      <c r="D7" s="5" t="s">
        <v>27</v>
      </c>
      <c r="E7" s="4">
        <v>91</v>
      </c>
      <c r="F7" s="4" t="s">
        <v>28</v>
      </c>
      <c r="G7" s="5" t="s">
        <v>134</v>
      </c>
      <c r="H7" s="4" t="s">
        <v>23</v>
      </c>
      <c r="I7" s="4" t="s">
        <v>70</v>
      </c>
      <c r="J7" s="6" t="s">
        <v>175</v>
      </c>
      <c r="K7" s="6"/>
    </row>
    <row r="8" spans="1:11" ht="112.9" customHeight="1" x14ac:dyDescent="0.2">
      <c r="A8" s="1"/>
      <c r="B8" s="4">
        <v>4</v>
      </c>
      <c r="C8" s="5" t="s">
        <v>19</v>
      </c>
      <c r="D8" s="5" t="s">
        <v>29</v>
      </c>
      <c r="E8" s="4">
        <v>70</v>
      </c>
      <c r="F8" s="4" t="s">
        <v>30</v>
      </c>
      <c r="G8" s="5" t="s">
        <v>135</v>
      </c>
      <c r="H8" s="4" t="s">
        <v>57</v>
      </c>
      <c r="I8" s="4" t="s">
        <v>70</v>
      </c>
      <c r="J8" s="6" t="s">
        <v>175</v>
      </c>
      <c r="K8" s="6"/>
    </row>
    <row r="9" spans="1:11" ht="144" x14ac:dyDescent="0.2">
      <c r="A9" s="1"/>
      <c r="B9" s="4">
        <v>5</v>
      </c>
      <c r="C9" s="5" t="s">
        <v>19</v>
      </c>
      <c r="D9" s="5" t="s">
        <v>31</v>
      </c>
      <c r="E9" s="4">
        <v>77</v>
      </c>
      <c r="F9" s="4" t="s">
        <v>32</v>
      </c>
      <c r="G9" s="5" t="s">
        <v>33</v>
      </c>
      <c r="H9" s="4" t="s">
        <v>67</v>
      </c>
      <c r="I9" s="4" t="s">
        <v>70</v>
      </c>
      <c r="J9" s="6" t="s">
        <v>175</v>
      </c>
      <c r="K9" s="6"/>
    </row>
    <row r="10" spans="1:11" ht="144" x14ac:dyDescent="0.2">
      <c r="A10" s="1"/>
      <c r="B10" s="4">
        <v>6</v>
      </c>
      <c r="C10" s="5" t="s">
        <v>19</v>
      </c>
      <c r="D10" s="5" t="s">
        <v>34</v>
      </c>
      <c r="E10" s="4">
        <v>74</v>
      </c>
      <c r="F10" s="4" t="s">
        <v>35</v>
      </c>
      <c r="G10" s="5" t="s">
        <v>36</v>
      </c>
      <c r="H10" s="4" t="s">
        <v>23</v>
      </c>
      <c r="I10" s="4" t="s">
        <v>70</v>
      </c>
      <c r="J10" s="6" t="s">
        <v>175</v>
      </c>
      <c r="K10" s="6"/>
    </row>
    <row r="11" spans="1:11" ht="144" x14ac:dyDescent="0.2">
      <c r="A11" s="1"/>
      <c r="B11" s="4">
        <v>7</v>
      </c>
      <c r="C11" s="5" t="s">
        <v>19</v>
      </c>
      <c r="D11" s="5" t="s">
        <v>171</v>
      </c>
      <c r="E11" s="4">
        <v>69</v>
      </c>
      <c r="F11" s="4" t="s">
        <v>37</v>
      </c>
      <c r="G11" s="5" t="s">
        <v>136</v>
      </c>
      <c r="H11" s="4" t="s">
        <v>23</v>
      </c>
      <c r="I11" s="4" t="s">
        <v>70</v>
      </c>
      <c r="J11" s="6" t="s">
        <v>175</v>
      </c>
      <c r="K11" s="6"/>
    </row>
    <row r="12" spans="1:11" ht="144" x14ac:dyDescent="0.2">
      <c r="A12" s="1"/>
      <c r="B12" s="4">
        <v>8</v>
      </c>
      <c r="C12" s="5" t="s">
        <v>19</v>
      </c>
      <c r="D12" s="5" t="s">
        <v>38</v>
      </c>
      <c r="E12" s="4">
        <v>81</v>
      </c>
      <c r="F12" s="4" t="s">
        <v>39</v>
      </c>
      <c r="G12" s="5" t="s">
        <v>137</v>
      </c>
      <c r="H12" s="4" t="s">
        <v>23</v>
      </c>
      <c r="I12" s="4" t="s">
        <v>70</v>
      </c>
      <c r="J12" s="6" t="s">
        <v>175</v>
      </c>
      <c r="K12" s="6"/>
    </row>
    <row r="13" spans="1:11" ht="144" x14ac:dyDescent="0.2">
      <c r="A13" s="1"/>
      <c r="B13" s="4">
        <v>9</v>
      </c>
      <c r="C13" s="5" t="s">
        <v>19</v>
      </c>
      <c r="D13" s="5" t="s">
        <v>40</v>
      </c>
      <c r="E13" s="4">
        <v>67</v>
      </c>
      <c r="F13" s="4" t="s">
        <v>41</v>
      </c>
      <c r="G13" s="5" t="s">
        <v>138</v>
      </c>
      <c r="H13" s="4" t="s">
        <v>23</v>
      </c>
      <c r="I13" s="4" t="s">
        <v>70</v>
      </c>
      <c r="J13" s="6" t="s">
        <v>175</v>
      </c>
      <c r="K13" s="6"/>
    </row>
    <row r="14" spans="1:11" ht="144" x14ac:dyDescent="0.2">
      <c r="A14" s="1"/>
      <c r="B14" s="4">
        <v>10</v>
      </c>
      <c r="C14" s="5" t="s">
        <v>19</v>
      </c>
      <c r="D14" s="5" t="s">
        <v>43</v>
      </c>
      <c r="E14" s="4">
        <v>86</v>
      </c>
      <c r="F14" s="4" t="s">
        <v>44</v>
      </c>
      <c r="G14" s="5" t="s">
        <v>139</v>
      </c>
      <c r="H14" s="4" t="s">
        <v>23</v>
      </c>
      <c r="I14" s="4" t="s">
        <v>70</v>
      </c>
      <c r="J14" s="6" t="s">
        <v>175</v>
      </c>
      <c r="K14" s="6"/>
    </row>
    <row r="15" spans="1:11" ht="144" x14ac:dyDescent="0.2">
      <c r="A15" s="1"/>
      <c r="B15" s="4">
        <v>11</v>
      </c>
      <c r="C15" s="5" t="s">
        <v>19</v>
      </c>
      <c r="D15" s="5" t="s">
        <v>45</v>
      </c>
      <c r="E15" s="4">
        <v>70</v>
      </c>
      <c r="F15" s="4" t="s">
        <v>46</v>
      </c>
      <c r="G15" s="5" t="s">
        <v>140</v>
      </c>
      <c r="H15" s="4" t="s">
        <v>23</v>
      </c>
      <c r="I15" s="4" t="s">
        <v>70</v>
      </c>
      <c r="J15" s="6" t="s">
        <v>175</v>
      </c>
      <c r="K15" s="6"/>
    </row>
    <row r="16" spans="1:11" ht="144" x14ac:dyDescent="0.2">
      <c r="A16" s="1"/>
      <c r="B16" s="4">
        <v>12</v>
      </c>
      <c r="C16" s="5" t="s">
        <v>19</v>
      </c>
      <c r="D16" s="5" t="s">
        <v>47</v>
      </c>
      <c r="E16" s="4">
        <v>73</v>
      </c>
      <c r="F16" s="4" t="s">
        <v>48</v>
      </c>
      <c r="G16" s="5" t="s">
        <v>141</v>
      </c>
      <c r="H16" s="4" t="s">
        <v>23</v>
      </c>
      <c r="I16" s="4" t="s">
        <v>70</v>
      </c>
      <c r="J16" s="6" t="s">
        <v>175</v>
      </c>
      <c r="K16" s="6"/>
    </row>
    <row r="17" spans="1:11" ht="144" x14ac:dyDescent="0.2">
      <c r="A17" s="1"/>
      <c r="B17" s="4">
        <v>13</v>
      </c>
      <c r="C17" s="5" t="s">
        <v>19</v>
      </c>
      <c r="D17" s="5" t="s">
        <v>49</v>
      </c>
      <c r="E17" s="4">
        <v>74</v>
      </c>
      <c r="F17" s="4" t="s">
        <v>50</v>
      </c>
      <c r="G17" s="5" t="s">
        <v>142</v>
      </c>
      <c r="H17" s="4" t="s">
        <v>23</v>
      </c>
      <c r="I17" s="4" t="s">
        <v>70</v>
      </c>
      <c r="J17" s="6" t="s">
        <v>175</v>
      </c>
      <c r="K17" s="6"/>
    </row>
    <row r="18" spans="1:11" ht="144" x14ac:dyDescent="0.2">
      <c r="A18" s="1"/>
      <c r="B18" s="4">
        <v>14</v>
      </c>
      <c r="C18" s="5" t="s">
        <v>19</v>
      </c>
      <c r="D18" s="5" t="s">
        <v>55</v>
      </c>
      <c r="E18" s="4">
        <v>82</v>
      </c>
      <c r="F18" s="4" t="s">
        <v>56</v>
      </c>
      <c r="G18" s="5" t="s">
        <v>145</v>
      </c>
      <c r="H18" s="4" t="s">
        <v>67</v>
      </c>
      <c r="I18" s="4" t="s">
        <v>70</v>
      </c>
      <c r="J18" s="6" t="s">
        <v>175</v>
      </c>
      <c r="K18" s="6"/>
    </row>
    <row r="19" spans="1:11" ht="144" x14ac:dyDescent="0.2">
      <c r="A19" s="1"/>
      <c r="B19" s="4">
        <v>15</v>
      </c>
      <c r="C19" s="5" t="s">
        <v>19</v>
      </c>
      <c r="D19" s="5" t="s">
        <v>60</v>
      </c>
      <c r="E19" s="4">
        <v>81</v>
      </c>
      <c r="F19" s="4" t="s">
        <v>61</v>
      </c>
      <c r="G19" s="5" t="s">
        <v>62</v>
      </c>
      <c r="H19" s="4" t="s">
        <v>67</v>
      </c>
      <c r="I19" s="4" t="s">
        <v>70</v>
      </c>
      <c r="J19" s="6" t="s">
        <v>175</v>
      </c>
      <c r="K19" s="6"/>
    </row>
    <row r="20" spans="1:11" ht="144" x14ac:dyDescent="0.2">
      <c r="A20" s="1"/>
      <c r="B20" s="4">
        <v>16</v>
      </c>
      <c r="C20" s="5" t="s">
        <v>19</v>
      </c>
      <c r="D20" s="5" t="s">
        <v>63</v>
      </c>
      <c r="E20" s="4">
        <v>80</v>
      </c>
      <c r="F20" s="4" t="s">
        <v>64</v>
      </c>
      <c r="G20" s="5" t="s">
        <v>147</v>
      </c>
      <c r="H20" s="4" t="s">
        <v>57</v>
      </c>
      <c r="I20" s="4" t="s">
        <v>92</v>
      </c>
      <c r="J20" s="6" t="s">
        <v>175</v>
      </c>
      <c r="K20" s="6"/>
    </row>
    <row r="21" spans="1:11" ht="144" x14ac:dyDescent="0.2">
      <c r="A21" s="1"/>
      <c r="B21" s="4">
        <v>17</v>
      </c>
      <c r="C21" s="5" t="s">
        <v>19</v>
      </c>
      <c r="D21" s="5" t="s">
        <v>65</v>
      </c>
      <c r="E21" s="4">
        <v>81</v>
      </c>
      <c r="F21" s="4" t="s">
        <v>66</v>
      </c>
      <c r="G21" s="5" t="s">
        <v>148</v>
      </c>
      <c r="H21" s="4" t="s">
        <v>23</v>
      </c>
      <c r="I21" s="4" t="s">
        <v>70</v>
      </c>
      <c r="J21" s="6" t="s">
        <v>175</v>
      </c>
      <c r="K21" s="6"/>
    </row>
    <row r="22" spans="1:11" ht="144" x14ac:dyDescent="0.2">
      <c r="A22" s="1"/>
      <c r="B22" s="4">
        <v>18</v>
      </c>
      <c r="C22" s="5" t="s">
        <v>19</v>
      </c>
      <c r="D22" s="5" t="s">
        <v>68</v>
      </c>
      <c r="E22" s="4">
        <v>78</v>
      </c>
      <c r="F22" s="4" t="s">
        <v>69</v>
      </c>
      <c r="G22" s="5" t="s">
        <v>149</v>
      </c>
      <c r="H22" s="4" t="s">
        <v>23</v>
      </c>
      <c r="I22" s="4" t="s">
        <v>70</v>
      </c>
      <c r="J22" s="6" t="s">
        <v>175</v>
      </c>
      <c r="K22" s="6"/>
    </row>
    <row r="23" spans="1:11" ht="144" x14ac:dyDescent="0.2">
      <c r="A23" s="1"/>
      <c r="B23" s="4">
        <v>19</v>
      </c>
      <c r="C23" s="5" t="s">
        <v>19</v>
      </c>
      <c r="D23" s="5" t="s">
        <v>73</v>
      </c>
      <c r="E23" s="4">
        <v>81</v>
      </c>
      <c r="F23" s="4" t="s">
        <v>74</v>
      </c>
      <c r="G23" s="5" t="s">
        <v>75</v>
      </c>
      <c r="H23" s="4" t="s">
        <v>23</v>
      </c>
      <c r="I23" s="4" t="s">
        <v>70</v>
      </c>
      <c r="J23" s="6" t="s">
        <v>175</v>
      </c>
      <c r="K23" s="6"/>
    </row>
    <row r="24" spans="1:11" ht="144" x14ac:dyDescent="0.2">
      <c r="A24" s="1"/>
      <c r="B24" s="4">
        <v>20</v>
      </c>
      <c r="C24" s="5" t="s">
        <v>19</v>
      </c>
      <c r="D24" s="5" t="s">
        <v>76</v>
      </c>
      <c r="E24" s="4">
        <v>80</v>
      </c>
      <c r="F24" s="4" t="s">
        <v>77</v>
      </c>
      <c r="G24" s="5" t="s">
        <v>78</v>
      </c>
      <c r="H24" s="4" t="s">
        <v>23</v>
      </c>
      <c r="I24" s="4" t="s">
        <v>70</v>
      </c>
      <c r="J24" s="6" t="s">
        <v>175</v>
      </c>
      <c r="K24" s="6"/>
    </row>
    <row r="25" spans="1:11" ht="144" x14ac:dyDescent="0.2">
      <c r="A25" s="1"/>
      <c r="B25" s="4">
        <v>21</v>
      </c>
      <c r="C25" s="5" t="s">
        <v>19</v>
      </c>
      <c r="D25" s="5" t="s">
        <v>79</v>
      </c>
      <c r="E25" s="4">
        <v>85</v>
      </c>
      <c r="F25" s="4" t="s">
        <v>80</v>
      </c>
      <c r="G25" s="5" t="s">
        <v>81</v>
      </c>
      <c r="H25" s="4" t="s">
        <v>23</v>
      </c>
      <c r="I25" s="4" t="s">
        <v>70</v>
      </c>
      <c r="J25" s="6" t="s">
        <v>175</v>
      </c>
      <c r="K25" s="6"/>
    </row>
    <row r="26" spans="1:11" ht="144" x14ac:dyDescent="0.2">
      <c r="A26" s="1"/>
      <c r="B26" s="4">
        <v>22</v>
      </c>
      <c r="C26" s="5" t="s">
        <v>19</v>
      </c>
      <c r="D26" s="5" t="s">
        <v>82</v>
      </c>
      <c r="E26" s="4">
        <v>82</v>
      </c>
      <c r="F26" s="4" t="s">
        <v>83</v>
      </c>
      <c r="G26" s="5" t="s">
        <v>84</v>
      </c>
      <c r="H26" s="4" t="s">
        <v>23</v>
      </c>
      <c r="I26" s="4" t="s">
        <v>70</v>
      </c>
      <c r="J26" s="6" t="s">
        <v>175</v>
      </c>
      <c r="K26" s="6"/>
    </row>
    <row r="27" spans="1:11" ht="144" x14ac:dyDescent="0.2">
      <c r="A27" s="1"/>
      <c r="B27" s="4">
        <v>23</v>
      </c>
      <c r="C27" s="5" t="s">
        <v>19</v>
      </c>
      <c r="D27" s="5" t="s">
        <v>85</v>
      </c>
      <c r="E27" s="4">
        <v>67</v>
      </c>
      <c r="F27" s="4" t="s">
        <v>86</v>
      </c>
      <c r="G27" s="5" t="s">
        <v>152</v>
      </c>
      <c r="H27" s="4" t="s">
        <v>67</v>
      </c>
      <c r="I27" s="4" t="s">
        <v>70</v>
      </c>
      <c r="J27" s="6" t="s">
        <v>175</v>
      </c>
      <c r="K27" s="6"/>
    </row>
    <row r="28" spans="1:11" ht="144" x14ac:dyDescent="0.2">
      <c r="A28" s="1"/>
      <c r="B28" s="4">
        <v>24</v>
      </c>
      <c r="C28" s="5" t="s">
        <v>19</v>
      </c>
      <c r="D28" s="5" t="s">
        <v>87</v>
      </c>
      <c r="E28" s="4">
        <v>64</v>
      </c>
      <c r="F28" s="4" t="s">
        <v>88</v>
      </c>
      <c r="G28" s="5" t="s">
        <v>89</v>
      </c>
      <c r="H28" s="4" t="s">
        <v>23</v>
      </c>
      <c r="I28" s="4" t="s">
        <v>70</v>
      </c>
      <c r="J28" s="6" t="s">
        <v>175</v>
      </c>
      <c r="K28" s="6"/>
    </row>
    <row r="29" spans="1:11" ht="144" x14ac:dyDescent="0.2">
      <c r="A29" s="1"/>
      <c r="B29" s="4">
        <v>25</v>
      </c>
      <c r="C29" s="5" t="s">
        <v>19</v>
      </c>
      <c r="D29" s="5" t="s">
        <v>93</v>
      </c>
      <c r="E29" s="4">
        <v>73</v>
      </c>
      <c r="F29" s="4" t="s">
        <v>94</v>
      </c>
      <c r="G29" s="5" t="s">
        <v>153</v>
      </c>
      <c r="H29" s="4" t="s">
        <v>67</v>
      </c>
      <c r="I29" s="4" t="s">
        <v>70</v>
      </c>
      <c r="J29" s="6" t="s">
        <v>175</v>
      </c>
      <c r="K29" s="6"/>
    </row>
    <row r="30" spans="1:11" ht="144" x14ac:dyDescent="0.2">
      <c r="A30" s="1"/>
      <c r="B30" s="4">
        <v>26</v>
      </c>
      <c r="C30" s="5" t="s">
        <v>19</v>
      </c>
      <c r="D30" s="5" t="s">
        <v>96</v>
      </c>
      <c r="E30" s="4">
        <v>85</v>
      </c>
      <c r="F30" s="4" t="s">
        <v>97</v>
      </c>
      <c r="G30" s="5" t="s">
        <v>156</v>
      </c>
      <c r="H30" s="4" t="s">
        <v>23</v>
      </c>
      <c r="I30" s="4" t="s">
        <v>70</v>
      </c>
      <c r="J30" s="6" t="s">
        <v>175</v>
      </c>
      <c r="K30" s="6"/>
    </row>
    <row r="31" spans="1:11" ht="144" x14ac:dyDescent="0.2">
      <c r="A31" s="1"/>
      <c r="B31" s="4">
        <v>27</v>
      </c>
      <c r="C31" s="5" t="s">
        <v>19</v>
      </c>
      <c r="D31" s="5" t="s">
        <v>98</v>
      </c>
      <c r="E31" s="4">
        <v>78</v>
      </c>
      <c r="F31" s="4" t="s">
        <v>99</v>
      </c>
      <c r="G31" s="5" t="s">
        <v>26</v>
      </c>
      <c r="H31" s="4" t="s">
        <v>23</v>
      </c>
      <c r="I31" s="4" t="s">
        <v>70</v>
      </c>
      <c r="J31" s="6" t="s">
        <v>175</v>
      </c>
      <c r="K31" s="6"/>
    </row>
    <row r="32" spans="1:11" ht="144" x14ac:dyDescent="0.2">
      <c r="A32" s="1"/>
      <c r="B32" s="4">
        <v>28</v>
      </c>
      <c r="C32" s="5" t="s">
        <v>19</v>
      </c>
      <c r="D32" s="5" t="s">
        <v>107</v>
      </c>
      <c r="E32" s="4">
        <v>84</v>
      </c>
      <c r="F32" s="4" t="s">
        <v>108</v>
      </c>
      <c r="G32" s="5" t="s">
        <v>161</v>
      </c>
      <c r="H32" s="4" t="s">
        <v>160</v>
      </c>
      <c r="I32" s="4" t="s">
        <v>159</v>
      </c>
      <c r="J32" s="6" t="s">
        <v>175</v>
      </c>
      <c r="K32" s="6"/>
    </row>
    <row r="33" spans="1:11" ht="144" x14ac:dyDescent="0.2">
      <c r="A33" s="1"/>
      <c r="B33" s="4">
        <v>29</v>
      </c>
      <c r="C33" s="5" t="s">
        <v>19</v>
      </c>
      <c r="D33" s="5" t="s">
        <v>189</v>
      </c>
      <c r="E33" s="4">
        <v>77</v>
      </c>
      <c r="F33" s="4" t="s">
        <v>187</v>
      </c>
      <c r="G33" s="5" t="s">
        <v>191</v>
      </c>
      <c r="H33" s="4">
        <v>11</v>
      </c>
      <c r="I33" s="4">
        <v>2</v>
      </c>
      <c r="J33" s="6" t="s">
        <v>186</v>
      </c>
      <c r="K33" s="6" t="s">
        <v>188</v>
      </c>
    </row>
    <row r="34" spans="1:11" ht="144" x14ac:dyDescent="0.2">
      <c r="A34" s="1"/>
      <c r="B34" s="4">
        <v>30</v>
      </c>
      <c r="C34" s="5" t="s">
        <v>19</v>
      </c>
      <c r="D34" s="5" t="s">
        <v>53</v>
      </c>
      <c r="E34" s="4">
        <v>93</v>
      </c>
      <c r="F34" s="4" t="s">
        <v>54</v>
      </c>
      <c r="G34" s="5" t="s">
        <v>144</v>
      </c>
      <c r="H34" s="4" t="s">
        <v>143</v>
      </c>
      <c r="I34" s="4" t="s">
        <v>151</v>
      </c>
      <c r="J34" s="6" t="s">
        <v>174</v>
      </c>
      <c r="K34" s="6"/>
    </row>
    <row r="35" spans="1:11" ht="144" x14ac:dyDescent="0.2">
      <c r="A35" s="1"/>
      <c r="B35" s="4">
        <v>31</v>
      </c>
      <c r="C35" s="5" t="s">
        <v>19</v>
      </c>
      <c r="D35" s="5" t="s">
        <v>58</v>
      </c>
      <c r="E35" s="4">
        <v>88</v>
      </c>
      <c r="F35" s="4" t="s">
        <v>59</v>
      </c>
      <c r="G35" s="5" t="s">
        <v>146</v>
      </c>
      <c r="H35" s="4" t="s">
        <v>67</v>
      </c>
      <c r="I35" s="4" t="s">
        <v>151</v>
      </c>
      <c r="J35" s="6" t="s">
        <v>174</v>
      </c>
      <c r="K35" s="6"/>
    </row>
    <row r="36" spans="1:11" s="3" customFormat="1" ht="144" x14ac:dyDescent="0.2">
      <c r="A36" s="1"/>
      <c r="B36" s="4">
        <v>32</v>
      </c>
      <c r="C36" s="12" t="s">
        <v>19</v>
      </c>
      <c r="D36" s="12" t="s">
        <v>71</v>
      </c>
      <c r="E36" s="11">
        <v>95</v>
      </c>
      <c r="F36" s="11" t="s">
        <v>72</v>
      </c>
      <c r="G36" s="12" t="s">
        <v>150</v>
      </c>
      <c r="H36" s="11" t="s">
        <v>67</v>
      </c>
      <c r="I36" s="11" t="s">
        <v>151</v>
      </c>
      <c r="J36" s="6" t="s">
        <v>174</v>
      </c>
      <c r="K36" s="6"/>
    </row>
    <row r="37" spans="1:11" ht="144" x14ac:dyDescent="0.2">
      <c r="A37" s="1"/>
      <c r="B37" s="4">
        <v>33</v>
      </c>
      <c r="C37" s="5" t="s">
        <v>19</v>
      </c>
      <c r="D37" s="5" t="s">
        <v>154</v>
      </c>
      <c r="E37" s="4">
        <v>78</v>
      </c>
      <c r="F37" s="4" t="s">
        <v>95</v>
      </c>
      <c r="G37" s="5" t="s">
        <v>155</v>
      </c>
      <c r="H37" s="4" t="s">
        <v>23</v>
      </c>
      <c r="I37" s="4" t="s">
        <v>151</v>
      </c>
      <c r="J37" s="6" t="s">
        <v>174</v>
      </c>
      <c r="K37" s="6"/>
    </row>
    <row r="38" spans="1:11" ht="144" x14ac:dyDescent="0.2">
      <c r="A38" s="1"/>
      <c r="B38" s="4">
        <v>34</v>
      </c>
      <c r="C38" s="5" t="s">
        <v>19</v>
      </c>
      <c r="D38" s="5" t="s">
        <v>103</v>
      </c>
      <c r="E38" s="4">
        <v>79</v>
      </c>
      <c r="F38" s="4" t="s">
        <v>32</v>
      </c>
      <c r="G38" s="5" t="s">
        <v>158</v>
      </c>
      <c r="H38" s="4" t="s">
        <v>67</v>
      </c>
      <c r="I38" s="4" t="s">
        <v>151</v>
      </c>
      <c r="J38" s="6" t="s">
        <v>174</v>
      </c>
      <c r="K38" s="6"/>
    </row>
    <row r="39" spans="1:11" ht="144" x14ac:dyDescent="0.2">
      <c r="A39" s="1"/>
      <c r="B39" s="4">
        <v>35</v>
      </c>
      <c r="C39" s="5" t="s">
        <v>19</v>
      </c>
      <c r="D39" s="5" t="s">
        <v>104</v>
      </c>
      <c r="E39" s="4">
        <v>90</v>
      </c>
      <c r="F39" s="4" t="s">
        <v>105</v>
      </c>
      <c r="G39" s="5" t="s">
        <v>106</v>
      </c>
      <c r="H39" s="4" t="s">
        <v>157</v>
      </c>
      <c r="I39" s="4" t="s">
        <v>151</v>
      </c>
      <c r="J39" s="6" t="s">
        <v>174</v>
      </c>
      <c r="K39" s="6"/>
    </row>
    <row r="40" spans="1:11" ht="144" x14ac:dyDescent="0.2">
      <c r="A40" s="1"/>
      <c r="B40" s="4">
        <v>36</v>
      </c>
      <c r="C40" s="5" t="s">
        <v>19</v>
      </c>
      <c r="D40" s="5" t="s">
        <v>109</v>
      </c>
      <c r="E40" s="4">
        <v>80</v>
      </c>
      <c r="F40" s="4" t="s">
        <v>110</v>
      </c>
      <c r="G40" s="5" t="s">
        <v>162</v>
      </c>
      <c r="H40" s="4" t="s">
        <v>163</v>
      </c>
      <c r="I40" s="4" t="s">
        <v>151</v>
      </c>
      <c r="J40" s="6" t="s">
        <v>174</v>
      </c>
      <c r="K40" s="6"/>
    </row>
    <row r="41" spans="1:11" ht="144" x14ac:dyDescent="0.2">
      <c r="A41" s="1"/>
      <c r="B41" s="4">
        <v>37</v>
      </c>
      <c r="C41" s="5" t="s">
        <v>19</v>
      </c>
      <c r="D41" s="5" t="s">
        <v>51</v>
      </c>
      <c r="E41" s="4">
        <v>73</v>
      </c>
      <c r="F41" s="4" t="s">
        <v>46</v>
      </c>
      <c r="G41" s="5" t="s">
        <v>52</v>
      </c>
      <c r="H41" s="4" t="s">
        <v>164</v>
      </c>
      <c r="I41" s="4" t="s">
        <v>166</v>
      </c>
      <c r="J41" s="6" t="s">
        <v>172</v>
      </c>
      <c r="K41" s="6"/>
    </row>
    <row r="42" spans="1:11" ht="144" x14ac:dyDescent="0.2">
      <c r="A42" s="1"/>
      <c r="B42" s="4">
        <v>38</v>
      </c>
      <c r="C42" s="5" t="s">
        <v>19</v>
      </c>
      <c r="D42" s="5" t="s">
        <v>115</v>
      </c>
      <c r="E42" s="4">
        <v>68</v>
      </c>
      <c r="F42" s="4" t="s">
        <v>116</v>
      </c>
      <c r="G42" s="5" t="s">
        <v>165</v>
      </c>
      <c r="H42" s="4" t="s">
        <v>164</v>
      </c>
      <c r="I42" s="4" t="s">
        <v>166</v>
      </c>
      <c r="J42" s="6" t="s">
        <v>172</v>
      </c>
      <c r="K42" s="6"/>
    </row>
    <row r="43" spans="1:11" ht="144" x14ac:dyDescent="0.2">
      <c r="A43" s="1"/>
      <c r="B43" s="4">
        <v>39</v>
      </c>
      <c r="C43" s="5" t="s">
        <v>19</v>
      </c>
      <c r="D43" s="5" t="s">
        <v>118</v>
      </c>
      <c r="E43" s="4">
        <v>77</v>
      </c>
      <c r="F43" s="4" t="s">
        <v>119</v>
      </c>
      <c r="G43" s="5" t="s">
        <v>167</v>
      </c>
      <c r="H43" s="4" t="s">
        <v>168</v>
      </c>
      <c r="I43" s="4" t="s">
        <v>169</v>
      </c>
      <c r="J43" s="6" t="s">
        <v>172</v>
      </c>
      <c r="K43" s="6"/>
    </row>
    <row r="44" spans="1:11" ht="168" x14ac:dyDescent="0.2">
      <c r="A44" s="1"/>
      <c r="B44" s="4">
        <v>40</v>
      </c>
      <c r="C44" s="5" t="s">
        <v>19</v>
      </c>
      <c r="D44" s="5" t="s">
        <v>120</v>
      </c>
      <c r="E44" s="4">
        <v>84</v>
      </c>
      <c r="F44" s="4" t="s">
        <v>121</v>
      </c>
      <c r="G44" s="5" t="s">
        <v>170</v>
      </c>
      <c r="H44" s="4" t="s">
        <v>151</v>
      </c>
      <c r="I44" s="4" t="s">
        <v>164</v>
      </c>
      <c r="J44" s="6" t="s">
        <v>173</v>
      </c>
      <c r="K44" s="6"/>
    </row>
    <row r="45" spans="1:11" ht="240" x14ac:dyDescent="0.2">
      <c r="A45" s="1"/>
      <c r="B45" s="4">
        <v>41</v>
      </c>
      <c r="C45" s="5" t="s">
        <v>19</v>
      </c>
      <c r="D45" s="5" t="s">
        <v>111</v>
      </c>
      <c r="E45" s="4">
        <v>71</v>
      </c>
      <c r="F45" s="4" t="s">
        <v>112</v>
      </c>
      <c r="G45" s="5" t="s">
        <v>190</v>
      </c>
      <c r="H45" s="4" t="s">
        <v>133</v>
      </c>
      <c r="I45" s="4" t="s">
        <v>164</v>
      </c>
      <c r="J45" s="6" t="s">
        <v>173</v>
      </c>
      <c r="K45" s="6"/>
    </row>
    <row r="46" spans="1:11" ht="48" x14ac:dyDescent="0.2">
      <c r="A46" s="1"/>
      <c r="B46" s="4">
        <v>42</v>
      </c>
      <c r="C46" s="5" t="s">
        <v>19</v>
      </c>
      <c r="D46" s="5" t="s">
        <v>42</v>
      </c>
      <c r="E46" s="4">
        <v>83</v>
      </c>
      <c r="F46" s="4" t="s">
        <v>39</v>
      </c>
      <c r="G46" s="5"/>
      <c r="H46" s="4" t="s">
        <v>131</v>
      </c>
      <c r="I46" s="4">
        <v>1</v>
      </c>
      <c r="J46" s="5" t="s">
        <v>129</v>
      </c>
      <c r="K46" s="6"/>
    </row>
    <row r="47" spans="1:11" ht="48" x14ac:dyDescent="0.2">
      <c r="A47" s="1"/>
      <c r="B47" s="4">
        <v>43</v>
      </c>
      <c r="C47" s="5" t="s">
        <v>19</v>
      </c>
      <c r="D47" s="5" t="s">
        <v>90</v>
      </c>
      <c r="E47" s="4">
        <v>80</v>
      </c>
      <c r="F47" s="4" t="s">
        <v>91</v>
      </c>
      <c r="G47" s="5"/>
      <c r="H47" s="4" t="s">
        <v>113</v>
      </c>
      <c r="I47" s="4" t="s">
        <v>92</v>
      </c>
      <c r="J47" s="5" t="s">
        <v>130</v>
      </c>
      <c r="K47" s="6"/>
    </row>
    <row r="48" spans="1:11" ht="48" x14ac:dyDescent="0.2">
      <c r="A48" s="1"/>
      <c r="B48" s="4">
        <v>44</v>
      </c>
      <c r="C48" s="5" t="s">
        <v>19</v>
      </c>
      <c r="D48" s="5" t="s">
        <v>100</v>
      </c>
      <c r="E48" s="4">
        <v>88</v>
      </c>
      <c r="F48" s="4" t="s">
        <v>101</v>
      </c>
      <c r="G48" s="5"/>
      <c r="H48" s="4" t="s">
        <v>132</v>
      </c>
      <c r="I48" s="4" t="s">
        <v>102</v>
      </c>
      <c r="J48" s="5" t="s">
        <v>127</v>
      </c>
      <c r="K48" s="6"/>
    </row>
    <row r="49" spans="1:11" ht="48" x14ac:dyDescent="0.2">
      <c r="A49" s="1"/>
      <c r="B49" s="4">
        <v>45</v>
      </c>
      <c r="C49" s="5" t="s">
        <v>19</v>
      </c>
      <c r="D49" s="5" t="s">
        <v>117</v>
      </c>
      <c r="E49" s="4">
        <v>87</v>
      </c>
      <c r="F49" s="4" t="s">
        <v>126</v>
      </c>
      <c r="G49" s="5"/>
      <c r="H49" s="4" t="s">
        <v>133</v>
      </c>
      <c r="I49" s="4" t="s">
        <v>114</v>
      </c>
      <c r="J49" s="5" t="s">
        <v>128</v>
      </c>
      <c r="K49" s="6"/>
    </row>
    <row r="50" spans="1:11" ht="21" x14ac:dyDescent="0.2">
      <c r="A50" s="1"/>
      <c r="B50" s="2"/>
      <c r="C50" s="1"/>
      <c r="D50" s="2"/>
      <c r="E50" s="2"/>
      <c r="F50" s="2"/>
      <c r="G50" s="2"/>
      <c r="H50" s="2"/>
      <c r="I50" s="2"/>
      <c r="J50" s="1"/>
      <c r="K50" s="1"/>
    </row>
    <row r="51" spans="1:11" ht="24" x14ac:dyDescent="0.2">
      <c r="A51" s="1"/>
      <c r="B51" s="1"/>
      <c r="C51" s="14" t="s">
        <v>122</v>
      </c>
      <c r="D51" s="1"/>
      <c r="E51" s="15"/>
      <c r="F51" s="16">
        <v>1</v>
      </c>
      <c r="G51" s="13" t="s">
        <v>123</v>
      </c>
      <c r="H51" s="83">
        <v>8200</v>
      </c>
      <c r="I51" s="83"/>
      <c r="J51" s="18" t="s">
        <v>192</v>
      </c>
    </row>
    <row r="52" spans="1:11" ht="24" x14ac:dyDescent="0.2">
      <c r="A52" s="1"/>
      <c r="B52" s="1"/>
      <c r="C52" s="1"/>
      <c r="D52" s="17"/>
      <c r="E52" s="15"/>
      <c r="F52" s="16">
        <v>2</v>
      </c>
      <c r="G52" s="13" t="s">
        <v>124</v>
      </c>
      <c r="H52" s="83">
        <v>33600</v>
      </c>
      <c r="I52" s="83"/>
      <c r="J52" s="18" t="s">
        <v>192</v>
      </c>
    </row>
    <row r="53" spans="1:11" ht="24" x14ac:dyDescent="0.2">
      <c r="A53" s="1"/>
      <c r="B53" s="1"/>
      <c r="C53" s="1"/>
      <c r="D53" s="17"/>
      <c r="E53" s="15"/>
      <c r="F53" s="16">
        <v>3</v>
      </c>
      <c r="G53" s="13" t="s">
        <v>16</v>
      </c>
      <c r="H53" s="83">
        <v>143680</v>
      </c>
      <c r="I53" s="83"/>
      <c r="J53" s="18" t="s">
        <v>192</v>
      </c>
    </row>
    <row r="54" spans="1:11" ht="24" x14ac:dyDescent="0.2">
      <c r="A54" s="1"/>
      <c r="B54" s="1"/>
      <c r="C54" s="1"/>
      <c r="D54" s="17"/>
      <c r="E54" s="15"/>
      <c r="F54" s="16">
        <v>4</v>
      </c>
      <c r="G54" s="13" t="s">
        <v>17</v>
      </c>
      <c r="H54" s="83">
        <v>48320</v>
      </c>
      <c r="I54" s="83"/>
      <c r="J54" s="18" t="s">
        <v>192</v>
      </c>
    </row>
    <row r="55" spans="1:11" ht="24" x14ac:dyDescent="0.2">
      <c r="A55" s="1"/>
      <c r="B55" s="1"/>
      <c r="C55" s="1"/>
      <c r="D55" s="17"/>
      <c r="E55" s="15"/>
      <c r="F55" s="16">
        <v>5</v>
      </c>
      <c r="G55" s="13" t="s">
        <v>125</v>
      </c>
      <c r="H55" s="83">
        <v>12200</v>
      </c>
      <c r="I55" s="83"/>
      <c r="J55" s="18" t="s">
        <v>192</v>
      </c>
    </row>
    <row r="56" spans="1:11" ht="24" x14ac:dyDescent="0.2">
      <c r="C56" s="14" t="s">
        <v>193</v>
      </c>
      <c r="D56" s="1"/>
      <c r="E56" s="15"/>
      <c r="F56" s="15"/>
      <c r="G56" s="13"/>
      <c r="H56" s="84">
        <f>SUM(H51:H55)</f>
        <v>246000</v>
      </c>
      <c r="I56" s="84"/>
      <c r="J56" s="18" t="s">
        <v>192</v>
      </c>
    </row>
  </sheetData>
  <mergeCells count="16">
    <mergeCell ref="B1:J1"/>
    <mergeCell ref="B2:J2"/>
    <mergeCell ref="B3:B4"/>
    <mergeCell ref="E3:E4"/>
    <mergeCell ref="F3:F4"/>
    <mergeCell ref="G3:G4"/>
    <mergeCell ref="H3:H4"/>
    <mergeCell ref="I3:I4"/>
    <mergeCell ref="J3:J4"/>
    <mergeCell ref="H55:I55"/>
    <mergeCell ref="H56:I56"/>
    <mergeCell ref="K3:K4"/>
    <mergeCell ref="H51:I51"/>
    <mergeCell ref="H52:I52"/>
    <mergeCell ref="H53:I53"/>
    <mergeCell ref="H54:I54"/>
  </mergeCells>
  <pageMargins left="0.19685039370078741" right="0.19685039370078741" top="0.11811023622047245" bottom="0.11811023622047245" header="0.31496062992125984" footer="0.31496062992125984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"/>
  <sheetViews>
    <sheetView zoomScale="130" zoomScaleNormal="130" workbookViewId="0">
      <selection activeCell="B21" sqref="B21"/>
    </sheetView>
  </sheetViews>
  <sheetFormatPr defaultRowHeight="14.25" x14ac:dyDescent="0.2"/>
  <cols>
    <col min="3" max="3" width="54.5" customWidth="1"/>
  </cols>
  <sheetData>
    <row r="1" spans="2:3" ht="27.75" x14ac:dyDescent="0.65">
      <c r="C1" s="20" t="s">
        <v>180</v>
      </c>
    </row>
    <row r="2" spans="2:3" ht="27.75" x14ac:dyDescent="0.65">
      <c r="B2">
        <v>1</v>
      </c>
      <c r="C2" s="19" t="s">
        <v>182</v>
      </c>
    </row>
    <row r="3" spans="2:3" ht="27.75" x14ac:dyDescent="0.65">
      <c r="B3">
        <v>2</v>
      </c>
      <c r="C3" s="19" t="s">
        <v>183</v>
      </c>
    </row>
    <row r="4" spans="2:3" ht="27.75" x14ac:dyDescent="0.65">
      <c r="B4">
        <v>3</v>
      </c>
      <c r="C4" s="19" t="s">
        <v>184</v>
      </c>
    </row>
    <row r="5" spans="2:3" ht="27.75" x14ac:dyDescent="0.65">
      <c r="B5">
        <v>4</v>
      </c>
      <c r="C5" s="19" t="s">
        <v>176</v>
      </c>
    </row>
    <row r="6" spans="2:3" ht="27.75" x14ac:dyDescent="0.65">
      <c r="B6">
        <v>5</v>
      </c>
      <c r="C6" s="19" t="s">
        <v>181</v>
      </c>
    </row>
    <row r="7" spans="2:3" ht="27.75" x14ac:dyDescent="0.65">
      <c r="B7">
        <v>6</v>
      </c>
      <c r="C7" s="19" t="s">
        <v>177</v>
      </c>
    </row>
    <row r="8" spans="2:3" ht="27.75" x14ac:dyDescent="0.65">
      <c r="B8">
        <v>7</v>
      </c>
      <c r="C8" s="19" t="s">
        <v>178</v>
      </c>
    </row>
    <row r="9" spans="2:3" ht="27.75" x14ac:dyDescent="0.65">
      <c r="B9">
        <v>8</v>
      </c>
      <c r="C9" s="19" t="s">
        <v>179</v>
      </c>
    </row>
    <row r="10" spans="2:3" ht="27.75" x14ac:dyDescent="0.65">
      <c r="B10">
        <v>9</v>
      </c>
      <c r="C10" s="19" t="s">
        <v>185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zoomScale="70" zoomScaleNormal="70" workbookViewId="0">
      <selection activeCell="C6" sqref="C6"/>
    </sheetView>
  </sheetViews>
  <sheetFormatPr defaultRowHeight="14.25" x14ac:dyDescent="0.2"/>
  <cols>
    <col min="1" max="1" width="8.75" customWidth="1"/>
    <col min="2" max="2" width="26.5" customWidth="1"/>
    <col min="3" max="3" width="26.875" customWidth="1"/>
    <col min="4" max="4" width="14.75" customWidth="1"/>
    <col min="5" max="5" width="10.875" customWidth="1"/>
    <col min="6" max="6" width="20.125" customWidth="1"/>
    <col min="7" max="7" width="10.875" bestFit="1" customWidth="1"/>
    <col min="8" max="8" width="11.25" style="64" bestFit="1" customWidth="1"/>
    <col min="9" max="10" width="9.875" style="64" bestFit="1" customWidth="1"/>
    <col min="11" max="12" width="10.875" style="64" bestFit="1" customWidth="1"/>
    <col min="13" max="13" width="10.125" style="64" customWidth="1"/>
    <col min="14" max="14" width="10.875" style="57" bestFit="1" customWidth="1"/>
  </cols>
  <sheetData>
    <row r="1" spans="1:14" ht="24" x14ac:dyDescent="0.55000000000000004">
      <c r="A1" s="77" t="s">
        <v>496</v>
      </c>
      <c r="B1" s="77"/>
      <c r="C1" s="77"/>
      <c r="D1" s="77"/>
      <c r="E1" s="77"/>
      <c r="F1" s="7"/>
      <c r="G1" s="52"/>
      <c r="H1" s="55"/>
      <c r="I1" s="58"/>
      <c r="J1" s="58"/>
      <c r="K1" s="58"/>
      <c r="L1" s="58"/>
      <c r="M1" s="58"/>
      <c r="N1" s="56"/>
    </row>
    <row r="2" spans="1:14" ht="24" x14ac:dyDescent="0.55000000000000004">
      <c r="A2" s="75"/>
      <c r="B2" s="77" t="s">
        <v>497</v>
      </c>
      <c r="C2" s="77"/>
      <c r="D2" s="77"/>
      <c r="E2" s="75"/>
      <c r="F2" s="7"/>
      <c r="G2" s="52"/>
      <c r="H2" s="55"/>
      <c r="I2" s="58"/>
      <c r="J2" s="58"/>
      <c r="K2" s="58"/>
      <c r="L2" s="58"/>
      <c r="M2" s="58"/>
      <c r="N2" s="56"/>
    </row>
    <row r="3" spans="1:14" ht="24" x14ac:dyDescent="0.55000000000000004">
      <c r="A3" s="80" t="s">
        <v>492</v>
      </c>
      <c r="B3" s="80"/>
      <c r="C3" s="80"/>
      <c r="D3" s="80"/>
      <c r="E3" s="80"/>
      <c r="F3" s="7"/>
      <c r="G3" s="52"/>
      <c r="H3" s="55"/>
      <c r="I3" s="58"/>
      <c r="J3" s="58"/>
      <c r="K3" s="58"/>
      <c r="L3" s="58"/>
      <c r="M3" s="58"/>
      <c r="N3" s="56"/>
    </row>
    <row r="4" spans="1:14" ht="24" x14ac:dyDescent="0.2">
      <c r="A4" s="82" t="s">
        <v>0</v>
      </c>
      <c r="B4" s="8" t="s">
        <v>1</v>
      </c>
      <c r="C4" s="8" t="s">
        <v>2</v>
      </c>
      <c r="D4" s="82" t="s">
        <v>3</v>
      </c>
      <c r="E4" s="82" t="s">
        <v>4</v>
      </c>
      <c r="F4" s="78" t="s">
        <v>9</v>
      </c>
      <c r="G4" s="53"/>
      <c r="H4" s="55"/>
      <c r="I4" s="59"/>
      <c r="J4" s="58"/>
      <c r="K4" s="58"/>
      <c r="L4" s="59"/>
      <c r="M4" s="59"/>
      <c r="N4" s="60"/>
    </row>
    <row r="5" spans="1:14" ht="24" x14ac:dyDescent="0.2">
      <c r="A5" s="82"/>
      <c r="B5" s="8" t="s">
        <v>11</v>
      </c>
      <c r="C5" s="8" t="s">
        <v>12</v>
      </c>
      <c r="D5" s="82"/>
      <c r="E5" s="82"/>
      <c r="F5" s="79"/>
      <c r="G5" s="53"/>
      <c r="H5" s="61"/>
      <c r="I5" s="59"/>
      <c r="J5" s="62"/>
      <c r="K5" s="62"/>
      <c r="L5" s="59"/>
      <c r="M5" s="59"/>
      <c r="N5" s="60"/>
    </row>
    <row r="6" spans="1:14" ht="50.25" customHeight="1" x14ac:dyDescent="0.55000000000000004">
      <c r="A6" s="8">
        <v>1</v>
      </c>
      <c r="B6" s="8" t="s">
        <v>430</v>
      </c>
      <c r="C6" s="31" t="s">
        <v>20</v>
      </c>
      <c r="D6" s="31">
        <v>88</v>
      </c>
      <c r="E6" s="31" t="s">
        <v>433</v>
      </c>
      <c r="F6" s="32"/>
      <c r="G6" s="52"/>
      <c r="H6" s="55"/>
      <c r="I6" s="63"/>
      <c r="J6" s="63"/>
      <c r="K6" s="63"/>
      <c r="L6" s="63"/>
      <c r="M6" s="63"/>
      <c r="N6" s="56"/>
    </row>
    <row r="7" spans="1:14" ht="48" customHeight="1" x14ac:dyDescent="0.55000000000000004">
      <c r="A7" s="8">
        <v>2</v>
      </c>
      <c r="B7" s="8" t="s">
        <v>430</v>
      </c>
      <c r="C7" s="31" t="s">
        <v>24</v>
      </c>
      <c r="D7" s="31">
        <v>87</v>
      </c>
      <c r="E7" s="31" t="s">
        <v>431</v>
      </c>
      <c r="F7" s="32"/>
      <c r="G7" s="52"/>
      <c r="H7" s="55"/>
      <c r="I7" s="63"/>
      <c r="J7" s="63"/>
      <c r="K7" s="63"/>
      <c r="L7" s="63"/>
      <c r="M7" s="63"/>
      <c r="N7" s="56"/>
    </row>
    <row r="8" spans="1:14" ht="44.25" customHeight="1" x14ac:dyDescent="0.55000000000000004">
      <c r="A8" s="8">
        <v>3</v>
      </c>
      <c r="B8" s="8" t="s">
        <v>430</v>
      </c>
      <c r="C8" s="31" t="s">
        <v>27</v>
      </c>
      <c r="D8" s="31">
        <v>93</v>
      </c>
      <c r="E8" s="31" t="s">
        <v>434</v>
      </c>
      <c r="F8" s="32"/>
      <c r="G8" s="52"/>
      <c r="H8" s="55"/>
      <c r="I8" s="63"/>
      <c r="J8" s="63"/>
      <c r="K8" s="63"/>
      <c r="L8" s="63"/>
      <c r="M8" s="63"/>
      <c r="N8" s="56"/>
    </row>
    <row r="9" spans="1:14" ht="47.25" customHeight="1" x14ac:dyDescent="0.55000000000000004">
      <c r="A9" s="8">
        <v>4</v>
      </c>
      <c r="B9" s="8" t="s">
        <v>430</v>
      </c>
      <c r="C9" s="31" t="s">
        <v>473</v>
      </c>
      <c r="D9" s="31">
        <v>72</v>
      </c>
      <c r="E9" s="31" t="s">
        <v>435</v>
      </c>
      <c r="F9" s="32"/>
      <c r="G9" s="52"/>
      <c r="H9" s="55"/>
      <c r="I9" s="63"/>
      <c r="J9" s="63"/>
      <c r="K9" s="63"/>
      <c r="L9" s="63"/>
      <c r="M9" s="63"/>
      <c r="N9" s="56"/>
    </row>
    <row r="10" spans="1:14" ht="42" customHeight="1" x14ac:dyDescent="0.55000000000000004">
      <c r="A10" s="8">
        <v>5</v>
      </c>
      <c r="B10" s="8" t="s">
        <v>430</v>
      </c>
      <c r="C10" s="30" t="s">
        <v>474</v>
      </c>
      <c r="D10" s="30">
        <v>78</v>
      </c>
      <c r="E10" s="30" t="s">
        <v>436</v>
      </c>
      <c r="F10" s="32"/>
      <c r="G10" s="52"/>
      <c r="H10" s="55"/>
      <c r="I10" s="63"/>
      <c r="J10" s="63"/>
      <c r="K10" s="63"/>
      <c r="L10" s="63"/>
      <c r="M10" s="63"/>
      <c r="N10" s="56"/>
    </row>
    <row r="11" spans="1:14" ht="48" x14ac:dyDescent="0.55000000000000004">
      <c r="A11" s="8">
        <v>6</v>
      </c>
      <c r="B11" s="8" t="s">
        <v>430</v>
      </c>
      <c r="C11" s="30" t="s">
        <v>437</v>
      </c>
      <c r="D11" s="30">
        <v>70</v>
      </c>
      <c r="E11" s="30" t="s">
        <v>438</v>
      </c>
      <c r="F11" s="32"/>
      <c r="G11" s="52"/>
      <c r="H11" s="55"/>
      <c r="I11" s="63"/>
      <c r="J11" s="63"/>
      <c r="K11" s="63"/>
      <c r="L11" s="63"/>
      <c r="M11" s="63"/>
      <c r="N11" s="56"/>
    </row>
    <row r="12" spans="1:14" ht="48" x14ac:dyDescent="0.55000000000000004">
      <c r="A12" s="8">
        <v>7</v>
      </c>
      <c r="B12" s="8" t="s">
        <v>430</v>
      </c>
      <c r="C12" s="30" t="s">
        <v>38</v>
      </c>
      <c r="D12" s="30">
        <v>83</v>
      </c>
      <c r="E12" s="30" t="s">
        <v>439</v>
      </c>
      <c r="F12" s="32"/>
      <c r="G12" s="52"/>
      <c r="H12" s="55"/>
      <c r="I12" s="63"/>
      <c r="J12" s="63"/>
      <c r="K12" s="63"/>
      <c r="L12" s="63"/>
      <c r="M12" s="63"/>
      <c r="N12" s="56"/>
    </row>
    <row r="13" spans="1:14" ht="48" x14ac:dyDescent="0.55000000000000004">
      <c r="A13" s="8">
        <v>8</v>
      </c>
      <c r="B13" s="8" t="s">
        <v>430</v>
      </c>
      <c r="C13" s="30" t="s">
        <v>440</v>
      </c>
      <c r="D13" s="30">
        <v>68</v>
      </c>
      <c r="E13" s="30" t="s">
        <v>441</v>
      </c>
      <c r="F13" s="32"/>
      <c r="G13" s="52"/>
      <c r="H13" s="55"/>
      <c r="I13" s="63"/>
      <c r="J13" s="63"/>
      <c r="K13" s="63"/>
      <c r="L13" s="63"/>
      <c r="M13" s="63"/>
      <c r="N13" s="56"/>
    </row>
    <row r="14" spans="1:14" ht="24" x14ac:dyDescent="0.55000000000000004">
      <c r="A14" s="8">
        <v>9</v>
      </c>
      <c r="B14" s="8" t="s">
        <v>430</v>
      </c>
      <c r="C14" s="30" t="s">
        <v>442</v>
      </c>
      <c r="D14" s="30">
        <v>87</v>
      </c>
      <c r="E14" s="30" t="s">
        <v>443</v>
      </c>
      <c r="F14" s="32"/>
      <c r="G14" s="52"/>
      <c r="H14" s="55"/>
      <c r="I14" s="63"/>
      <c r="J14" s="63"/>
      <c r="K14" s="63"/>
      <c r="L14" s="63"/>
      <c r="M14" s="63"/>
      <c r="N14" s="56"/>
    </row>
    <row r="15" spans="1:14" ht="48" x14ac:dyDescent="0.55000000000000004">
      <c r="A15" s="8">
        <v>10</v>
      </c>
      <c r="B15" s="8" t="s">
        <v>430</v>
      </c>
      <c r="C15" s="30" t="s">
        <v>45</v>
      </c>
      <c r="D15" s="30">
        <v>72</v>
      </c>
      <c r="E15" s="30" t="s">
        <v>475</v>
      </c>
      <c r="F15" s="32"/>
      <c r="G15" s="52"/>
      <c r="H15" s="55"/>
      <c r="I15" s="63"/>
      <c r="J15" s="63"/>
      <c r="K15" s="63"/>
      <c r="L15" s="63"/>
      <c r="M15" s="63"/>
      <c r="N15" s="56"/>
    </row>
    <row r="16" spans="1:14" ht="48" x14ac:dyDescent="0.55000000000000004">
      <c r="A16" s="8">
        <v>11</v>
      </c>
      <c r="B16" s="8" t="s">
        <v>430</v>
      </c>
      <c r="C16" s="30" t="s">
        <v>47</v>
      </c>
      <c r="D16" s="30">
        <v>75</v>
      </c>
      <c r="E16" s="30" t="s">
        <v>112</v>
      </c>
      <c r="F16" s="32"/>
      <c r="G16" s="52"/>
      <c r="H16" s="55"/>
      <c r="I16" s="63"/>
      <c r="J16" s="63"/>
      <c r="K16" s="63"/>
      <c r="L16" s="63"/>
      <c r="M16" s="63"/>
      <c r="N16" s="56"/>
    </row>
    <row r="17" spans="1:14" ht="48" x14ac:dyDescent="0.55000000000000004">
      <c r="A17" s="8">
        <v>12</v>
      </c>
      <c r="B17" s="8" t="s">
        <v>430</v>
      </c>
      <c r="C17" s="30" t="s">
        <v>445</v>
      </c>
      <c r="D17" s="30">
        <v>76</v>
      </c>
      <c r="E17" s="30" t="s">
        <v>446</v>
      </c>
      <c r="F17" s="32"/>
      <c r="G17" s="52"/>
      <c r="H17" s="55"/>
      <c r="I17" s="63"/>
      <c r="J17" s="63"/>
      <c r="K17" s="63"/>
      <c r="L17" s="63"/>
      <c r="M17" s="63"/>
      <c r="N17" s="56"/>
    </row>
    <row r="18" spans="1:14" ht="48" x14ac:dyDescent="0.55000000000000004">
      <c r="A18" s="8">
        <v>13</v>
      </c>
      <c r="B18" s="8" t="s">
        <v>430</v>
      </c>
      <c r="C18" s="30" t="s">
        <v>55</v>
      </c>
      <c r="D18" s="30">
        <v>84</v>
      </c>
      <c r="E18" s="30" t="s">
        <v>447</v>
      </c>
      <c r="F18" s="32"/>
      <c r="G18" s="52"/>
      <c r="H18" s="55"/>
      <c r="I18" s="63"/>
      <c r="J18" s="63"/>
      <c r="K18" s="63"/>
      <c r="L18" s="63"/>
      <c r="M18" s="63"/>
      <c r="N18" s="56"/>
    </row>
    <row r="19" spans="1:14" ht="24" x14ac:dyDescent="0.55000000000000004">
      <c r="A19" s="8">
        <v>14</v>
      </c>
      <c r="B19" s="8" t="s">
        <v>430</v>
      </c>
      <c r="C19" s="31" t="s">
        <v>60</v>
      </c>
      <c r="D19" s="30">
        <v>82</v>
      </c>
      <c r="E19" s="30" t="s">
        <v>476</v>
      </c>
      <c r="F19" s="32"/>
      <c r="G19" s="52"/>
      <c r="H19" s="55"/>
      <c r="I19" s="63"/>
      <c r="J19" s="63"/>
      <c r="K19" s="63"/>
      <c r="L19" s="63"/>
      <c r="M19" s="63"/>
      <c r="N19" s="56"/>
    </row>
    <row r="20" spans="1:14" ht="48" x14ac:dyDescent="0.55000000000000004">
      <c r="A20" s="8">
        <v>15</v>
      </c>
      <c r="B20" s="8" t="s">
        <v>430</v>
      </c>
      <c r="C20" s="30" t="s">
        <v>65</v>
      </c>
      <c r="D20" s="30">
        <v>83</v>
      </c>
      <c r="E20" s="30" t="s">
        <v>448</v>
      </c>
      <c r="F20" s="32"/>
      <c r="G20" s="52"/>
      <c r="H20" s="55"/>
      <c r="I20" s="63"/>
      <c r="J20" s="63"/>
      <c r="K20" s="63"/>
      <c r="L20" s="63"/>
      <c r="M20" s="63"/>
      <c r="N20" s="56"/>
    </row>
    <row r="21" spans="1:14" ht="24" x14ac:dyDescent="0.55000000000000004">
      <c r="A21" s="8">
        <v>16</v>
      </c>
      <c r="B21" s="8" t="s">
        <v>430</v>
      </c>
      <c r="C21" s="30" t="s">
        <v>68</v>
      </c>
      <c r="D21" s="30">
        <v>80</v>
      </c>
      <c r="E21" s="30" t="s">
        <v>69</v>
      </c>
      <c r="F21" s="32"/>
      <c r="G21" s="52"/>
      <c r="H21" s="55"/>
      <c r="I21" s="63"/>
      <c r="J21" s="63"/>
      <c r="K21" s="63"/>
      <c r="L21" s="63"/>
      <c r="M21" s="63"/>
      <c r="N21" s="56"/>
    </row>
    <row r="22" spans="1:14" ht="48" x14ac:dyDescent="0.55000000000000004">
      <c r="A22" s="8">
        <v>17</v>
      </c>
      <c r="B22" s="8" t="s">
        <v>430</v>
      </c>
      <c r="C22" s="30" t="s">
        <v>454</v>
      </c>
      <c r="D22" s="30">
        <v>63</v>
      </c>
      <c r="E22" s="30" t="s">
        <v>455</v>
      </c>
      <c r="F22" s="38"/>
      <c r="G22" s="52"/>
      <c r="H22" s="55"/>
      <c r="I22" s="63"/>
      <c r="J22" s="63"/>
      <c r="K22" s="63"/>
      <c r="L22" s="63"/>
      <c r="M22" s="63"/>
      <c r="N22" s="56"/>
    </row>
    <row r="23" spans="1:14" ht="24" x14ac:dyDescent="0.55000000000000004">
      <c r="A23" s="8">
        <v>18</v>
      </c>
      <c r="B23" s="8" t="s">
        <v>430</v>
      </c>
      <c r="C23" s="30" t="s">
        <v>76</v>
      </c>
      <c r="D23" s="30">
        <v>82</v>
      </c>
      <c r="E23" s="30" t="s">
        <v>77</v>
      </c>
      <c r="F23" s="32"/>
      <c r="G23" s="52"/>
      <c r="H23" s="55"/>
      <c r="I23" s="63"/>
      <c r="J23" s="63"/>
      <c r="K23" s="63"/>
      <c r="L23" s="63"/>
      <c r="M23" s="63"/>
      <c r="N23" s="56"/>
    </row>
    <row r="24" spans="1:14" ht="48" x14ac:dyDescent="0.55000000000000004">
      <c r="A24" s="8">
        <v>19</v>
      </c>
      <c r="B24" s="8" t="s">
        <v>430</v>
      </c>
      <c r="C24" s="32" t="s">
        <v>79</v>
      </c>
      <c r="D24" s="32">
        <v>86</v>
      </c>
      <c r="E24" s="30" t="s">
        <v>449</v>
      </c>
      <c r="F24" s="32"/>
      <c r="G24" s="52"/>
      <c r="H24" s="55"/>
      <c r="I24" s="63"/>
      <c r="J24" s="63"/>
      <c r="K24" s="63"/>
      <c r="L24" s="63"/>
      <c r="M24" s="63"/>
      <c r="N24" s="56"/>
    </row>
    <row r="25" spans="1:14" ht="48" x14ac:dyDescent="0.55000000000000004">
      <c r="A25" s="8">
        <v>20</v>
      </c>
      <c r="B25" s="8" t="s">
        <v>430</v>
      </c>
      <c r="C25" s="30" t="s">
        <v>82</v>
      </c>
      <c r="D25" s="30">
        <v>83</v>
      </c>
      <c r="E25" s="30" t="s">
        <v>450</v>
      </c>
      <c r="F25" s="32"/>
      <c r="G25" s="52"/>
      <c r="H25" s="55"/>
      <c r="I25" s="63"/>
      <c r="J25" s="63"/>
      <c r="K25" s="63"/>
      <c r="L25" s="63"/>
      <c r="M25" s="63"/>
      <c r="N25" s="56"/>
    </row>
    <row r="26" spans="1:14" ht="48" x14ac:dyDescent="0.55000000000000004">
      <c r="A26" s="8">
        <v>21</v>
      </c>
      <c r="B26" s="8" t="s">
        <v>430</v>
      </c>
      <c r="C26" s="30" t="s">
        <v>85</v>
      </c>
      <c r="D26" s="30">
        <v>67</v>
      </c>
      <c r="E26" s="30" t="s">
        <v>451</v>
      </c>
      <c r="F26" s="32"/>
      <c r="G26" s="52"/>
      <c r="H26" s="55"/>
      <c r="I26" s="63"/>
      <c r="J26" s="63"/>
      <c r="K26" s="63"/>
      <c r="L26" s="63"/>
      <c r="M26" s="63"/>
      <c r="N26" s="56"/>
    </row>
    <row r="27" spans="1:14" ht="24" x14ac:dyDescent="0.55000000000000004">
      <c r="A27" s="8">
        <v>22</v>
      </c>
      <c r="B27" s="8" t="s">
        <v>430</v>
      </c>
      <c r="C27" s="31" t="s">
        <v>452</v>
      </c>
      <c r="D27" s="31">
        <v>65</v>
      </c>
      <c r="E27" s="31" t="s">
        <v>453</v>
      </c>
      <c r="F27" s="54"/>
      <c r="G27" s="52"/>
      <c r="H27" s="55"/>
      <c r="I27" s="63"/>
      <c r="J27" s="63"/>
      <c r="K27" s="63"/>
      <c r="L27" s="63"/>
      <c r="M27" s="63"/>
      <c r="N27" s="56"/>
    </row>
    <row r="28" spans="1:14" ht="24" x14ac:dyDescent="0.55000000000000004">
      <c r="A28" s="8">
        <v>23</v>
      </c>
      <c r="B28" s="8" t="s">
        <v>430</v>
      </c>
      <c r="C28" s="31" t="s">
        <v>477</v>
      </c>
      <c r="D28" s="31">
        <v>74</v>
      </c>
      <c r="E28" s="31" t="s">
        <v>94</v>
      </c>
      <c r="F28" s="38"/>
      <c r="G28" s="52"/>
      <c r="H28" s="55"/>
      <c r="I28" s="63"/>
      <c r="J28" s="63"/>
      <c r="K28" s="63"/>
      <c r="L28" s="63"/>
      <c r="M28" s="63"/>
      <c r="N28" s="56"/>
    </row>
    <row r="29" spans="1:14" ht="24" x14ac:dyDescent="0.55000000000000004">
      <c r="A29" s="8">
        <v>24</v>
      </c>
      <c r="B29" s="8" t="s">
        <v>430</v>
      </c>
      <c r="C29" s="31" t="s">
        <v>96</v>
      </c>
      <c r="D29" s="31">
        <v>87</v>
      </c>
      <c r="E29" s="31" t="s">
        <v>97</v>
      </c>
      <c r="F29" s="32"/>
      <c r="G29" s="52"/>
      <c r="H29" s="55"/>
      <c r="I29" s="63"/>
      <c r="J29" s="63"/>
      <c r="K29" s="63"/>
      <c r="L29" s="63"/>
      <c r="M29" s="63"/>
      <c r="N29" s="56"/>
    </row>
    <row r="30" spans="1:14" ht="24" x14ac:dyDescent="0.55000000000000004">
      <c r="A30" s="8">
        <v>25</v>
      </c>
      <c r="B30" s="8" t="s">
        <v>430</v>
      </c>
      <c r="C30" s="31" t="s">
        <v>98</v>
      </c>
      <c r="D30" s="31">
        <v>79</v>
      </c>
      <c r="E30" s="31" t="s">
        <v>99</v>
      </c>
      <c r="F30" s="32"/>
      <c r="G30" s="52"/>
      <c r="H30" s="55"/>
      <c r="I30" s="63"/>
      <c r="J30" s="63"/>
      <c r="K30" s="63"/>
      <c r="L30" s="63"/>
      <c r="M30" s="63"/>
      <c r="N30" s="56"/>
    </row>
    <row r="31" spans="1:14" ht="48" x14ac:dyDescent="0.55000000000000004">
      <c r="A31" s="8">
        <v>26</v>
      </c>
      <c r="B31" s="8" t="s">
        <v>430</v>
      </c>
      <c r="C31" s="30" t="s">
        <v>107</v>
      </c>
      <c r="D31" s="30">
        <v>85</v>
      </c>
      <c r="E31" s="31" t="s">
        <v>457</v>
      </c>
      <c r="F31" s="54"/>
      <c r="G31" s="52"/>
      <c r="H31" s="55"/>
      <c r="I31" s="63"/>
      <c r="J31" s="63"/>
      <c r="K31" s="63"/>
      <c r="L31" s="63"/>
      <c r="M31" s="63"/>
      <c r="N31" s="56"/>
    </row>
    <row r="32" spans="1:14" ht="24" x14ac:dyDescent="0.55000000000000004">
      <c r="A32" s="8">
        <v>27</v>
      </c>
      <c r="B32" s="8" t="s">
        <v>430</v>
      </c>
      <c r="C32" s="30" t="s">
        <v>461</v>
      </c>
      <c r="D32" s="30">
        <v>79</v>
      </c>
      <c r="E32" s="31" t="s">
        <v>187</v>
      </c>
      <c r="F32" s="32"/>
      <c r="G32" s="52"/>
      <c r="H32" s="55"/>
      <c r="I32" s="63"/>
      <c r="J32" s="63"/>
      <c r="K32" s="63"/>
      <c r="L32" s="63"/>
      <c r="M32" s="63"/>
      <c r="N32" s="56"/>
    </row>
    <row r="33" spans="1:14" ht="48" x14ac:dyDescent="0.55000000000000004">
      <c r="A33" s="8">
        <v>28</v>
      </c>
      <c r="B33" s="8" t="s">
        <v>430</v>
      </c>
      <c r="C33" s="30" t="s">
        <v>462</v>
      </c>
      <c r="D33" s="30">
        <v>89</v>
      </c>
      <c r="E33" s="31" t="s">
        <v>463</v>
      </c>
      <c r="F33" s="74"/>
      <c r="G33" s="52"/>
      <c r="H33" s="55"/>
      <c r="I33" s="63"/>
      <c r="J33" s="63"/>
      <c r="K33" s="63"/>
      <c r="L33" s="63"/>
      <c r="M33" s="63"/>
      <c r="N33" s="56"/>
    </row>
    <row r="34" spans="1:14" ht="0.4" customHeight="1" x14ac:dyDescent="0.35">
      <c r="A34" s="8"/>
      <c r="B34" s="8"/>
      <c r="C34" s="30"/>
      <c r="D34" s="30"/>
      <c r="E34" s="31"/>
      <c r="F34" s="29"/>
      <c r="G34" s="52"/>
      <c r="H34" s="55"/>
      <c r="I34" s="63"/>
      <c r="J34" s="63"/>
      <c r="K34" s="63"/>
      <c r="L34" s="63"/>
      <c r="M34" s="63"/>
      <c r="N34" s="56"/>
    </row>
    <row r="35" spans="1:14" ht="24" x14ac:dyDescent="0.55000000000000004">
      <c r="A35" s="8">
        <v>29</v>
      </c>
      <c r="B35" s="8" t="s">
        <v>430</v>
      </c>
      <c r="C35" s="30" t="s">
        <v>71</v>
      </c>
      <c r="D35" s="30">
        <v>96</v>
      </c>
      <c r="E35" s="31" t="s">
        <v>72</v>
      </c>
      <c r="F35" s="6"/>
      <c r="G35" s="52"/>
      <c r="H35" s="55"/>
      <c r="I35" s="63"/>
      <c r="J35" s="63"/>
      <c r="K35" s="63"/>
      <c r="L35" s="63"/>
      <c r="M35" s="63"/>
      <c r="N35" s="56"/>
    </row>
    <row r="36" spans="1:14" ht="24" x14ac:dyDescent="0.55000000000000004">
      <c r="A36" s="8">
        <v>30</v>
      </c>
      <c r="B36" s="8" t="s">
        <v>430</v>
      </c>
      <c r="C36" s="30" t="s">
        <v>464</v>
      </c>
      <c r="D36" s="30">
        <v>79</v>
      </c>
      <c r="E36" s="30" t="s">
        <v>478</v>
      </c>
      <c r="F36" s="29"/>
      <c r="G36" s="52"/>
      <c r="H36" s="55"/>
      <c r="I36" s="63"/>
      <c r="J36" s="63"/>
      <c r="K36" s="63"/>
      <c r="L36" s="63"/>
      <c r="M36" s="63"/>
      <c r="N36" s="56"/>
    </row>
    <row r="37" spans="1:14" ht="24" x14ac:dyDescent="0.55000000000000004">
      <c r="A37" s="8">
        <v>31</v>
      </c>
      <c r="B37" s="8" t="s">
        <v>430</v>
      </c>
      <c r="C37" s="30" t="s">
        <v>466</v>
      </c>
      <c r="D37" s="30">
        <v>91</v>
      </c>
      <c r="E37" s="31" t="s">
        <v>95</v>
      </c>
      <c r="F37" s="65"/>
      <c r="G37" s="52"/>
      <c r="H37" s="55"/>
      <c r="I37" s="63"/>
      <c r="J37" s="63"/>
      <c r="K37" s="63"/>
      <c r="L37" s="63"/>
      <c r="M37" s="63"/>
      <c r="N37" s="56"/>
    </row>
    <row r="38" spans="1:14" ht="48" x14ac:dyDescent="0.55000000000000004">
      <c r="A38" s="8">
        <v>32</v>
      </c>
      <c r="B38" s="8" t="s">
        <v>430</v>
      </c>
      <c r="C38" s="30" t="s">
        <v>103</v>
      </c>
      <c r="D38" s="30">
        <v>80</v>
      </c>
      <c r="E38" s="31" t="s">
        <v>465</v>
      </c>
      <c r="F38" s="6"/>
      <c r="G38" s="52"/>
      <c r="H38" s="55"/>
      <c r="I38" s="63"/>
      <c r="J38" s="63"/>
      <c r="K38" s="63"/>
      <c r="L38" s="63"/>
      <c r="M38" s="63"/>
      <c r="N38" s="56"/>
    </row>
    <row r="39" spans="1:14" ht="48" x14ac:dyDescent="0.55000000000000004">
      <c r="A39" s="39">
        <v>33</v>
      </c>
      <c r="B39" s="8" t="s">
        <v>430</v>
      </c>
      <c r="C39" s="30" t="s">
        <v>109</v>
      </c>
      <c r="D39" s="30">
        <v>81</v>
      </c>
      <c r="E39" s="30" t="s">
        <v>110</v>
      </c>
      <c r="F39" s="65"/>
      <c r="G39" s="52"/>
      <c r="H39" s="55"/>
      <c r="I39" s="63"/>
      <c r="J39" s="63"/>
      <c r="K39" s="63"/>
      <c r="L39" s="63"/>
      <c r="M39" s="63"/>
      <c r="N39" s="56"/>
    </row>
    <row r="40" spans="1:14" ht="48" x14ac:dyDescent="0.55000000000000004">
      <c r="A40" s="29">
        <v>34</v>
      </c>
      <c r="B40" s="8" t="s">
        <v>430</v>
      </c>
      <c r="C40" s="30" t="s">
        <v>51</v>
      </c>
      <c r="D40" s="30">
        <v>74</v>
      </c>
      <c r="E40" s="30" t="s">
        <v>444</v>
      </c>
      <c r="F40" s="74"/>
      <c r="G40" s="52"/>
      <c r="H40" s="55"/>
      <c r="I40" s="63"/>
      <c r="J40" s="63"/>
      <c r="K40" s="63"/>
      <c r="L40" s="63"/>
      <c r="M40" s="63"/>
      <c r="N40" s="56"/>
    </row>
    <row r="41" spans="1:14" ht="48" x14ac:dyDescent="0.55000000000000004">
      <c r="A41" s="38">
        <v>35</v>
      </c>
      <c r="B41" s="8" t="s">
        <v>430</v>
      </c>
      <c r="C41" s="39" t="s">
        <v>115</v>
      </c>
      <c r="D41" s="38">
        <v>69</v>
      </c>
      <c r="E41" s="38" t="s">
        <v>467</v>
      </c>
      <c r="F41" s="74"/>
      <c r="G41" s="52"/>
      <c r="H41" s="55"/>
      <c r="I41" s="63"/>
      <c r="J41" s="63"/>
      <c r="K41" s="63"/>
      <c r="L41" s="63"/>
      <c r="M41" s="63"/>
      <c r="N41" s="56"/>
    </row>
    <row r="42" spans="1:14" s="73" customFormat="1" ht="48" x14ac:dyDescent="0.55000000000000004">
      <c r="A42" s="66">
        <v>36</v>
      </c>
      <c r="B42" s="67" t="s">
        <v>430</v>
      </c>
      <c r="C42" s="68" t="s">
        <v>118</v>
      </c>
      <c r="D42" s="66">
        <v>78</v>
      </c>
      <c r="E42" s="66" t="s">
        <v>468</v>
      </c>
      <c r="F42" s="66"/>
      <c r="G42" s="69"/>
      <c r="H42" s="70"/>
      <c r="I42" s="71"/>
      <c r="J42" s="71"/>
      <c r="K42" s="71"/>
      <c r="L42" s="71"/>
      <c r="M42" s="71"/>
      <c r="N42" s="72"/>
    </row>
    <row r="43" spans="1:14" ht="48" x14ac:dyDescent="0.55000000000000004">
      <c r="A43" s="38">
        <v>37</v>
      </c>
      <c r="B43" s="8" t="s">
        <v>430</v>
      </c>
      <c r="C43" s="39" t="s">
        <v>472</v>
      </c>
      <c r="D43" s="38">
        <v>85</v>
      </c>
      <c r="E43" s="38" t="s">
        <v>121</v>
      </c>
      <c r="F43" s="74"/>
      <c r="G43" s="52"/>
      <c r="H43" s="55"/>
      <c r="I43" s="63"/>
      <c r="J43" s="63"/>
      <c r="K43" s="63"/>
      <c r="L43" s="63"/>
      <c r="M43" s="63"/>
      <c r="N43" s="56"/>
    </row>
    <row r="44" spans="1:14" ht="48" x14ac:dyDescent="0.55000000000000004">
      <c r="A44" s="38">
        <v>38</v>
      </c>
      <c r="B44" s="8" t="s">
        <v>430</v>
      </c>
      <c r="C44" s="39" t="s">
        <v>469</v>
      </c>
      <c r="D44" s="38">
        <v>32</v>
      </c>
      <c r="E44" s="38" t="s">
        <v>470</v>
      </c>
      <c r="F44" s="74"/>
      <c r="G44" s="52"/>
      <c r="H44" s="55"/>
      <c r="I44" s="63"/>
      <c r="J44" s="63"/>
      <c r="K44" s="63"/>
      <c r="L44" s="63"/>
      <c r="M44" s="63"/>
      <c r="N44" s="56"/>
    </row>
    <row r="45" spans="1:14" ht="24" x14ac:dyDescent="0.55000000000000004">
      <c r="A45" s="38">
        <v>39</v>
      </c>
      <c r="B45" s="8" t="s">
        <v>430</v>
      </c>
      <c r="C45" s="39" t="s">
        <v>471</v>
      </c>
      <c r="D45" s="38">
        <v>89</v>
      </c>
      <c r="E45" s="38" t="s">
        <v>432</v>
      </c>
      <c r="F45" s="74"/>
      <c r="G45" s="52"/>
      <c r="H45" s="55"/>
      <c r="I45" s="63"/>
      <c r="J45" s="63"/>
      <c r="K45" s="63"/>
      <c r="L45" s="63"/>
      <c r="M45" s="63"/>
      <c r="N45" s="56"/>
    </row>
    <row r="46" spans="1:14" ht="48" x14ac:dyDescent="0.55000000000000004">
      <c r="A46" s="38">
        <v>40</v>
      </c>
      <c r="B46" s="8" t="s">
        <v>430</v>
      </c>
      <c r="C46" s="39" t="s">
        <v>456</v>
      </c>
      <c r="D46" s="38">
        <v>79</v>
      </c>
      <c r="E46" s="38" t="s">
        <v>436</v>
      </c>
      <c r="F46" s="32"/>
      <c r="G46" s="52"/>
      <c r="H46" s="55"/>
      <c r="I46" s="63"/>
      <c r="J46" s="63"/>
      <c r="K46" s="63"/>
      <c r="L46" s="63"/>
      <c r="M46" s="63"/>
      <c r="N46" s="56"/>
    </row>
    <row r="47" spans="1:14" ht="24" x14ac:dyDescent="0.55000000000000004">
      <c r="A47" s="38">
        <v>41</v>
      </c>
      <c r="B47" s="8" t="s">
        <v>430</v>
      </c>
      <c r="C47" s="39" t="s">
        <v>458</v>
      </c>
      <c r="D47" s="38">
        <v>75</v>
      </c>
      <c r="E47" s="38" t="s">
        <v>479</v>
      </c>
      <c r="F47" s="32"/>
      <c r="G47" s="52"/>
      <c r="H47" s="55"/>
      <c r="I47" s="63"/>
      <c r="J47" s="63"/>
      <c r="K47" s="63"/>
      <c r="L47" s="63"/>
      <c r="M47" s="63"/>
      <c r="N47" s="56"/>
    </row>
    <row r="48" spans="1:14" ht="48" x14ac:dyDescent="0.55000000000000004">
      <c r="A48" s="38">
        <v>42</v>
      </c>
      <c r="B48" s="8" t="s">
        <v>430</v>
      </c>
      <c r="C48" s="39" t="s">
        <v>459</v>
      </c>
      <c r="D48" s="38">
        <v>84</v>
      </c>
      <c r="E48" s="38" t="s">
        <v>460</v>
      </c>
      <c r="F48" s="38"/>
      <c r="G48" s="52"/>
      <c r="H48" s="55"/>
      <c r="I48" s="63"/>
      <c r="J48" s="63"/>
      <c r="K48" s="63"/>
      <c r="L48" s="63"/>
      <c r="M48" s="63"/>
      <c r="N48" s="56"/>
    </row>
    <row r="49" spans="1:14" ht="48" x14ac:dyDescent="0.55000000000000004">
      <c r="A49" s="38"/>
      <c r="B49" s="8" t="s">
        <v>430</v>
      </c>
      <c r="C49" s="39" t="s">
        <v>31</v>
      </c>
      <c r="D49" s="38">
        <v>78</v>
      </c>
      <c r="E49" s="38" t="s">
        <v>465</v>
      </c>
      <c r="F49" s="48"/>
      <c r="G49" s="52"/>
      <c r="H49" s="55"/>
      <c r="I49" s="63"/>
      <c r="J49" s="63"/>
      <c r="K49" s="63"/>
      <c r="L49" s="63"/>
      <c r="M49" s="63"/>
      <c r="N49" s="56"/>
    </row>
    <row r="50" spans="1:14" ht="55.15" customHeight="1" x14ac:dyDescent="0.55000000000000004">
      <c r="A50" s="38"/>
      <c r="B50" s="8" t="s">
        <v>430</v>
      </c>
      <c r="C50" s="39" t="s">
        <v>494</v>
      </c>
      <c r="D50" s="38">
        <v>82</v>
      </c>
      <c r="E50" s="38" t="s">
        <v>493</v>
      </c>
      <c r="F50" s="48"/>
      <c r="G50" s="52"/>
      <c r="H50" s="55"/>
      <c r="I50" s="63"/>
      <c r="J50" s="63"/>
      <c r="K50" s="63"/>
      <c r="L50" s="63"/>
      <c r="M50" s="63"/>
      <c r="N50" s="56"/>
    </row>
    <row r="51" spans="1:14" ht="24" x14ac:dyDescent="0.55000000000000004">
      <c r="A51" s="38"/>
      <c r="B51" s="8" t="s">
        <v>480</v>
      </c>
      <c r="C51" s="39"/>
      <c r="D51" s="38"/>
      <c r="E51" s="38"/>
      <c r="F51" s="39"/>
      <c r="G51" s="52"/>
      <c r="H51" s="55"/>
      <c r="I51" s="63"/>
      <c r="J51" s="63"/>
      <c r="K51" s="63"/>
      <c r="L51" s="63"/>
      <c r="M51" s="63"/>
      <c r="N51" s="56"/>
    </row>
    <row r="52" spans="1:14" ht="48" x14ac:dyDescent="0.55000000000000004">
      <c r="A52" s="38">
        <v>43</v>
      </c>
      <c r="B52" s="8" t="s">
        <v>430</v>
      </c>
      <c r="C52" s="39" t="s">
        <v>484</v>
      </c>
      <c r="D52" s="38">
        <v>44</v>
      </c>
      <c r="E52" s="38" t="s">
        <v>485</v>
      </c>
      <c r="F52" s="74"/>
      <c r="G52" s="52"/>
      <c r="H52" s="55"/>
      <c r="I52" s="63"/>
      <c r="J52" s="63"/>
      <c r="K52" s="63"/>
      <c r="L52" s="63"/>
      <c r="M52" s="63"/>
      <c r="N52" s="56"/>
    </row>
    <row r="53" spans="1:14" ht="48" x14ac:dyDescent="0.55000000000000004">
      <c r="A53" s="38">
        <v>44</v>
      </c>
      <c r="B53" s="8" t="s">
        <v>430</v>
      </c>
      <c r="C53" s="39" t="s">
        <v>486</v>
      </c>
      <c r="D53" s="38">
        <v>55</v>
      </c>
      <c r="E53" s="38" t="s">
        <v>481</v>
      </c>
      <c r="F53" s="74"/>
      <c r="G53" s="52"/>
      <c r="H53" s="55"/>
      <c r="I53" s="63"/>
      <c r="J53" s="63"/>
      <c r="K53" s="63"/>
      <c r="L53" s="63"/>
      <c r="M53" s="63"/>
      <c r="N53" s="56"/>
    </row>
    <row r="54" spans="1:14" ht="48" x14ac:dyDescent="0.55000000000000004">
      <c r="A54" s="38">
        <v>45</v>
      </c>
      <c r="B54" s="8" t="s">
        <v>430</v>
      </c>
      <c r="C54" s="39" t="s">
        <v>489</v>
      </c>
      <c r="D54" s="38">
        <v>82</v>
      </c>
      <c r="E54" s="38" t="s">
        <v>482</v>
      </c>
      <c r="F54" s="39"/>
      <c r="G54" s="52"/>
      <c r="H54" s="55"/>
      <c r="I54" s="63"/>
      <c r="J54" s="63"/>
      <c r="K54" s="63"/>
      <c r="L54" s="63"/>
      <c r="M54" s="63"/>
      <c r="N54" s="56"/>
    </row>
    <row r="55" spans="1:14" ht="48" x14ac:dyDescent="0.55000000000000004">
      <c r="A55" s="38">
        <v>46</v>
      </c>
      <c r="B55" s="8" t="s">
        <v>430</v>
      </c>
      <c r="C55" s="39" t="s">
        <v>490</v>
      </c>
      <c r="D55" s="38">
        <v>86</v>
      </c>
      <c r="E55" s="38" t="s">
        <v>487</v>
      </c>
      <c r="F55" s="74"/>
      <c r="G55" s="52"/>
      <c r="H55" s="55"/>
      <c r="I55" s="63"/>
      <c r="J55" s="63"/>
      <c r="K55" s="63"/>
      <c r="L55" s="63"/>
      <c r="M55" s="63"/>
      <c r="N55" s="56"/>
    </row>
    <row r="56" spans="1:14" ht="48" x14ac:dyDescent="0.55000000000000004">
      <c r="A56" s="38">
        <v>47</v>
      </c>
      <c r="B56" s="8" t="s">
        <v>430</v>
      </c>
      <c r="C56" s="30" t="s">
        <v>491</v>
      </c>
      <c r="D56" s="30">
        <v>66</v>
      </c>
      <c r="E56" s="30" t="s">
        <v>483</v>
      </c>
      <c r="F56" s="32"/>
      <c r="G56" s="52"/>
      <c r="H56" s="55"/>
      <c r="I56" s="63"/>
      <c r="J56" s="63"/>
      <c r="K56" s="63"/>
      <c r="L56" s="63"/>
      <c r="M56" s="63"/>
      <c r="N56" s="56"/>
    </row>
    <row r="57" spans="1:14" ht="48" x14ac:dyDescent="0.55000000000000004">
      <c r="A57" s="8">
        <v>48</v>
      </c>
      <c r="B57" s="8" t="s">
        <v>430</v>
      </c>
      <c r="C57" s="30" t="s">
        <v>495</v>
      </c>
      <c r="D57" s="30">
        <v>77</v>
      </c>
      <c r="E57" s="30" t="s">
        <v>488</v>
      </c>
      <c r="F57" s="32"/>
      <c r="G57" s="52"/>
      <c r="H57" s="55"/>
      <c r="I57" s="63"/>
      <c r="J57" s="63"/>
      <c r="K57" s="63"/>
      <c r="L57" s="63"/>
      <c r="M57" s="63"/>
      <c r="N57" s="56"/>
    </row>
  </sheetData>
  <mergeCells count="7">
    <mergeCell ref="F4:F5"/>
    <mergeCell ref="A1:E1"/>
    <mergeCell ref="A3:E3"/>
    <mergeCell ref="A4:A5"/>
    <mergeCell ref="D4:D5"/>
    <mergeCell ref="E4:E5"/>
    <mergeCell ref="B2:D2"/>
  </mergeCells>
  <phoneticPr fontId="17" type="noConversion"/>
  <pageMargins left="0.70866141732283472" right="0.5118110236220472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Sheet4!Print_Titles</vt:lpstr>
    </vt:vector>
  </TitlesOfParts>
  <Company>AdviceDetudom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</dc:creator>
  <cp:lastModifiedBy>K-COM</cp:lastModifiedBy>
  <cp:lastPrinted>2026-04-29T06:18:33Z</cp:lastPrinted>
  <dcterms:created xsi:type="dcterms:W3CDTF">2023-06-04T07:01:53Z</dcterms:created>
  <dcterms:modified xsi:type="dcterms:W3CDTF">2026-04-29T06:45:09Z</dcterms:modified>
</cp:coreProperties>
</file>