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กันยกร\อบต.ป่าโมง\1.งานแผน\1.แผนพัฒนาท้องถิ่น\4.แผนพัฒนาท้องถิ่น (พ.ศ.2566-2570) เพิ่มเติม ประจำปี 2566\4.เพิ่มเติมครั้งที่ 2566-2570 ครั้งที่ 3\รายละเอียดเล่มแผน\"/>
    </mc:Choice>
  </mc:AlternateContent>
  <xr:revisionPtr revIDLastSave="0" documentId="13_ncr:1_{DBD6E87C-3B54-4882-8E1F-04A7378D33DE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ยุทธศาสตร์ที่ 1 (2)" sheetId="9" r:id="rId1"/>
    <sheet name="Sheet3" sheetId="10" r:id="rId2"/>
    <sheet name="ยุทธศาสตร์ที่ 1" sheetId="1" r:id="rId3"/>
    <sheet name=" ยุทธศาสตร์ที่  2" sheetId="4" r:id="rId4"/>
    <sheet name=" ยุทธศาสตร์ที่  3" sheetId="5" r:id="rId5"/>
    <sheet name=" ยุทธศาสตร์ที่  4" sheetId="6" r:id="rId6"/>
    <sheet name=" ยุทธศาสตร์ที่  5" sheetId="7" r:id="rId7"/>
    <sheet name=" ยุทธศาสตร์ที่  6" sheetId="8" r:id="rId8"/>
    <sheet name="Sheet1" sheetId="3" r:id="rId9"/>
  </sheets>
  <definedNames>
    <definedName name="_xlnm._FilterDatabase" localSheetId="2" hidden="1">'ยุทธศาสตร์ที่ 1'!$A$1:$L$17</definedName>
    <definedName name="_xlnm._FilterDatabase" localSheetId="0" hidden="1">'ยุทธศาสตร์ที่ 1 (2)'!$A$1:$L$17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0" l="1"/>
  <c r="F140" i="7" l="1"/>
  <c r="G140" i="7"/>
  <c r="H140" i="7"/>
  <c r="I140" i="7"/>
  <c r="E140" i="7"/>
  <c r="E204" i="7"/>
  <c r="F204" i="7"/>
  <c r="G204" i="7"/>
  <c r="H204" i="7"/>
  <c r="I204" i="7"/>
  <c r="E229" i="7"/>
  <c r="F229" i="7"/>
  <c r="G229" i="7"/>
  <c r="H229" i="7"/>
  <c r="I229" i="7"/>
  <c r="F115" i="6" l="1"/>
  <c r="G115" i="6"/>
  <c r="H115" i="6"/>
  <c r="I115" i="6"/>
  <c r="E115" i="6"/>
  <c r="F130" i="8" l="1"/>
  <c r="G130" i="8"/>
  <c r="H130" i="8"/>
  <c r="I130" i="8"/>
  <c r="E130" i="8"/>
  <c r="I1198" i="1" l="1"/>
  <c r="F1198" i="1"/>
  <c r="G1198" i="1"/>
  <c r="H1198" i="1"/>
  <c r="E1198" i="1"/>
  <c r="F295" i="4" l="1"/>
  <c r="G295" i="4"/>
  <c r="H295" i="4"/>
  <c r="I295" i="4"/>
  <c r="E295" i="4"/>
  <c r="F19" i="3" l="1"/>
  <c r="E14" i="3"/>
  <c r="D40" i="3"/>
  <c r="D27" i="3"/>
  <c r="K11" i="3"/>
  <c r="J7" i="3"/>
  <c r="H8" i="3" l="1"/>
  <c r="G4" i="3"/>
  <c r="F7" i="3"/>
  <c r="E6" i="3"/>
  <c r="C20" i="3"/>
  <c r="A20" i="3"/>
  <c r="F1257" i="1" l="1"/>
  <c r="G1257" i="1"/>
  <c r="H1257" i="1"/>
  <c r="I1257" i="1"/>
  <c r="E1257" i="1"/>
  <c r="F48" i="1" l="1"/>
  <c r="G48" i="1"/>
  <c r="H48" i="1"/>
  <c r="I48" i="1"/>
  <c r="E48" i="1"/>
  <c r="F51" i="6" l="1"/>
  <c r="G51" i="6"/>
  <c r="H51" i="6"/>
  <c r="I51" i="6"/>
  <c r="E51" i="6"/>
  <c r="F22" i="8" l="1"/>
  <c r="G22" i="8"/>
  <c r="H22" i="8"/>
  <c r="I22" i="8"/>
  <c r="E22" i="8"/>
  <c r="F179" i="4" l="1"/>
  <c r="G179" i="4"/>
  <c r="H179" i="4"/>
  <c r="I179" i="4"/>
  <c r="E179" i="4"/>
  <c r="F59" i="8" l="1"/>
  <c r="G59" i="8"/>
  <c r="H59" i="8"/>
  <c r="I59" i="8"/>
  <c r="E59" i="8"/>
  <c r="F71" i="5" l="1"/>
  <c r="G71" i="5"/>
  <c r="H71" i="5"/>
  <c r="I71" i="5"/>
  <c r="E71" i="5"/>
  <c r="F26" i="5"/>
  <c r="G26" i="5"/>
  <c r="H26" i="5"/>
  <c r="I26" i="5"/>
  <c r="E26" i="5"/>
  <c r="F414" i="4" l="1"/>
  <c r="G414" i="4"/>
  <c r="H414" i="4"/>
  <c r="I414" i="4"/>
  <c r="E414" i="4"/>
  <c r="F384" i="4"/>
  <c r="G384" i="4"/>
  <c r="H384" i="4"/>
  <c r="I384" i="4"/>
  <c r="E384" i="4"/>
  <c r="F328" i="4"/>
  <c r="G328" i="4"/>
  <c r="H328" i="4"/>
  <c r="I328" i="4"/>
  <c r="E328" i="4"/>
  <c r="F233" i="4"/>
  <c r="G233" i="4"/>
  <c r="H233" i="4"/>
  <c r="I233" i="4"/>
  <c r="E233" i="4"/>
  <c r="F135" i="4" l="1"/>
  <c r="G135" i="4"/>
  <c r="H135" i="4"/>
  <c r="I135" i="4"/>
  <c r="E135" i="4"/>
</calcChain>
</file>

<file path=xl/sharedStrings.xml><?xml version="1.0" encoding="utf-8"?>
<sst xmlns="http://schemas.openxmlformats.org/spreadsheetml/2006/main" count="6481" uniqueCount="2233">
  <si>
    <t>2. บัญชีโครงการพัฒนาท้องถิ่น</t>
  </si>
  <si>
    <t>แบบ ผ.02</t>
  </si>
  <si>
    <t>ที่</t>
  </si>
  <si>
    <t>โครงการ</t>
  </si>
  <si>
    <t>วัตถุประสงค์</t>
  </si>
  <si>
    <t>เป้าหมาย</t>
  </si>
  <si>
    <t>(ผลผลิตของ</t>
  </si>
  <si>
    <t xml:space="preserve">                                งบประมาณ</t>
  </si>
  <si>
    <t>(บาท)</t>
  </si>
  <si>
    <t>ตัวชี้วัด</t>
  </si>
  <si>
    <t>(KPI)</t>
  </si>
  <si>
    <t>ผลที่คาดว่า</t>
  </si>
  <si>
    <t>จะได้รับ</t>
  </si>
  <si>
    <t>หน่วยงาน</t>
  </si>
  <si>
    <t>กองช่าง</t>
  </si>
  <si>
    <t xml:space="preserve"> </t>
  </si>
  <si>
    <t xml:space="preserve">ยุทธศาสตร์ชาติ  20 ปี </t>
  </si>
  <si>
    <t>ก.</t>
  </si>
  <si>
    <t>:  ยุทธศาสตร์ชาติที่  1  ด้านความมั่นคง</t>
  </si>
  <si>
    <t xml:space="preserve">แผนพัฒนาเศรษฐกิจและสังคมแห่งชาติฉบับที่  13 </t>
  </si>
  <si>
    <t>เป้าหมายการพัฒนาที่ยั่งยืน SDGs</t>
  </si>
  <si>
    <t xml:space="preserve">ยุทธศาสตร์จังหวัดอุบลราชธานี </t>
  </si>
  <si>
    <t>ยุทธศาสตร์การพัฒนาองค์กรปกครองส่วนท้องถิ่นในเขตจังหวัด</t>
  </si>
  <si>
    <t>ยุทธศาสตร์การพัฒนาด้านโครงสร้างพื้นฐาน</t>
  </si>
  <si>
    <t>ข.</t>
  </si>
  <si>
    <t>ค.</t>
  </si>
  <si>
    <t>ง.</t>
  </si>
  <si>
    <t>จ.</t>
  </si>
  <si>
    <t>:  หมุดหมายที่  1  ไทยเป็นประเทศชั้นนำด้านสินค้าเกษตรและเกษตรแปรรูปมูลค่าสูง</t>
  </si>
  <si>
    <t>และส่งเสริมนวัตกรรม</t>
  </si>
  <si>
    <t>:  ประเด็นการพัฒนาที่  1  การพัฒนาเมืองน่าอยู่ทันสมัย</t>
  </si>
  <si>
    <t>:  ยุทธศาสตร์ที่  1  การพัฒนาโครงสร้างพื้นฐาน</t>
  </si>
  <si>
    <t xml:space="preserve">1.1 กลยุทธ์ </t>
  </si>
  <si>
    <t>: ต่อเติม  ปรับปรุง บำรุงรักษา  ระบบไฟฟ้าสาธารณะ</t>
  </si>
  <si>
    <t>: ก่อสร้าง  ต่อเติม  ปรับปรุง บำรุงรักษา  ระบบประปาหมู่บ้าน</t>
  </si>
  <si>
    <t xml:space="preserve">                      1.1.1  แผนงานเคหะและชุมชน</t>
  </si>
  <si>
    <t>ปลอดภัยในชีวิต</t>
  </si>
  <si>
    <t>และทรัพย์สิน</t>
  </si>
  <si>
    <t xml:space="preserve">ตามแบบ อบต.ป่าโมง </t>
  </si>
  <si>
    <t>หรือตามโครงการ</t>
  </si>
  <si>
    <t>ร้อยละของ</t>
  </si>
  <si>
    <t>รับผิด</t>
  </si>
  <si>
    <t>ชอบหลัก</t>
  </si>
  <si>
    <t>อบต.ป่าโมง หรือตามโครงการ</t>
  </si>
  <si>
    <t>หมู่ที่ 3</t>
  </si>
  <si>
    <t xml:space="preserve">ยาว 300 เมตร  ตามแบบ </t>
  </si>
  <si>
    <t xml:space="preserve"> หรือตามโครงการ</t>
  </si>
  <si>
    <t xml:space="preserve">300 เมตร  ตามแบบ </t>
  </si>
  <si>
    <t>ตามแบบ อบต.ป่าโมง</t>
  </si>
  <si>
    <t>หมู่ที่ 7</t>
  </si>
  <si>
    <t>หมู่ที่ 9</t>
  </si>
  <si>
    <t>หมู่ที่ 10</t>
  </si>
  <si>
    <t xml:space="preserve"> - </t>
  </si>
  <si>
    <t>หมู่ที่ 4</t>
  </si>
  <si>
    <t xml:space="preserve">ยาว 200 เมตร  ตามแบบ </t>
  </si>
  <si>
    <t xml:space="preserve">ยาว 1,000 เมตร  ตามแบบ </t>
  </si>
  <si>
    <t>(พร้อมป้ายโครงการ)</t>
  </si>
  <si>
    <t xml:space="preserve"> ยาว 400 เมตร  ตามแบบ </t>
  </si>
  <si>
    <t>หมู่ที่ 5</t>
  </si>
  <si>
    <t xml:space="preserve">จากนานายหลอม – นานายสว่าง  </t>
  </si>
  <si>
    <t>เพื่อให้ราษฎรมีน้ำสะอาด</t>
  </si>
  <si>
    <t>ใช้ในการอุปโภคบริโภค</t>
  </si>
  <si>
    <t>ร้อยละของครัวเรือน</t>
  </si>
  <si>
    <t>มีความพึงพอใจ</t>
  </si>
  <si>
    <t>ผู้ใช้น้ำ</t>
  </si>
  <si>
    <t>ราษฎรมีน้ำสะอาดใช้</t>
  </si>
  <si>
    <t>ในการอุปโภคบริโภค</t>
  </si>
  <si>
    <t xml:space="preserve">ขยายเขตประปา จาก บ.นายทองดี  </t>
  </si>
  <si>
    <t xml:space="preserve">มีหาญ – บ.นายพุทธรินทร์  </t>
  </si>
  <si>
    <t>หมู่ที่ 2</t>
  </si>
  <si>
    <t xml:space="preserve">ขยายเขตประปาจาก </t>
  </si>
  <si>
    <t xml:space="preserve">บ.นายทองดี  มีหาญ – </t>
  </si>
  <si>
    <t xml:space="preserve">บ.นายพุทธรินทร์  ขนาดท่อ </t>
  </si>
  <si>
    <t>8.5 หนา 3 นิ้ว  ยาว 1,000</t>
  </si>
  <si>
    <t xml:space="preserve"> เมตร  ตามแบบอบต. </t>
  </si>
  <si>
    <t>หรือตามหน่วยงานที่เกี่ยวข้อง</t>
  </si>
  <si>
    <t xml:space="preserve">วางท่อประปา  จาก </t>
  </si>
  <si>
    <t xml:space="preserve">บ.พ่อสมัยโพรัง – สี่แยกกลางบ้าน  </t>
  </si>
  <si>
    <t>วางท่อประปา  จาก</t>
  </si>
  <si>
    <t>บ.พ่อสมัยโพรัง – สี่แยก</t>
  </si>
  <si>
    <t xml:space="preserve">กลางบ้าน ยาว 400 เมตร  </t>
  </si>
  <si>
    <t>ตามแบบอบต. หรือตาม</t>
  </si>
  <si>
    <t>หน่วยงานที่เกี่ยวข้อง</t>
  </si>
  <si>
    <t xml:space="preserve">ขยายระบบประปา เส้นห้วยแดง </t>
  </si>
  <si>
    <t xml:space="preserve"> หมู่ที่ 3</t>
  </si>
  <si>
    <t>ขยายระบบประปา เส้นห้วยแดง</t>
  </si>
  <si>
    <t xml:space="preserve">  ยาว 800 เมตร  ตามแบบ</t>
  </si>
  <si>
    <t>อบต. หรือตามหน่วยงาน</t>
  </si>
  <si>
    <t>ที่เกี่ยวข้อง</t>
  </si>
  <si>
    <t>ปรับปรุงซ่อมแซมระบบประปา</t>
  </si>
  <si>
    <t>หมู่บ้าน  หมู่ที่ 5</t>
  </si>
  <si>
    <t xml:space="preserve">หมู่บ้าน  ตามแบบอบต. </t>
  </si>
  <si>
    <t>ขยายระบบประปา จากบ.นางนิยม</t>
  </si>
  <si>
    <t xml:space="preserve"> – นานายสวัสดิ์ หมู่ที่ 7</t>
  </si>
  <si>
    <t>ขยายระบบประปา</t>
  </si>
  <si>
    <t xml:space="preserve"> จากบ.นางนิยม – นา</t>
  </si>
  <si>
    <t xml:space="preserve">นายสวัสดิ์ยาว 400 เมตร  </t>
  </si>
  <si>
    <t>ประสิทธิภาพการ</t>
  </si>
  <si>
    <t xml:space="preserve"> -</t>
  </si>
  <si>
    <t>: ก่อสร้าง  ปรับปรุง  ภาชนะเก็บน้ำและพัฒนาแหล่งน้ำธรรมชาติ</t>
  </si>
  <si>
    <t>: ก่อสร้าง  ปรับปรุง  บำรุงรักษาถนน  สะพาน  และท่อระบายน้ำ</t>
  </si>
  <si>
    <t xml:space="preserve">                     1.1.2  แผนงานอุตสาหกรรมและการโยธา</t>
  </si>
  <si>
    <t>เพื่อให้ถนนได้มาตรฐาน</t>
  </si>
  <si>
    <t>อบต.ป่าโมงหรือตามโครงการ</t>
  </si>
  <si>
    <t>ประชาชนเดินทาง</t>
  </si>
  <si>
    <t>สะดวก</t>
  </si>
  <si>
    <t>ให้ประชาชนเดินทาง</t>
  </si>
  <si>
    <t>สะดวกและทำให้</t>
  </si>
  <si>
    <t>ลดอุบัติเหตุ</t>
  </si>
  <si>
    <t xml:space="preserve">ซ่อมแซมถนนลูกรัง  ซอยเบิกบาน  </t>
  </si>
  <si>
    <t>ซ่อมแซมถนนลูกรัง  ซอย</t>
  </si>
  <si>
    <t xml:space="preserve">เบิกบาน  ยาว 2,500 เมตร  </t>
  </si>
  <si>
    <t>พื้นที่ที่น้ำท่วมลดลง</t>
  </si>
  <si>
    <t>ทำให้ลดปัญหาน้ำท่วม</t>
  </si>
  <si>
    <t>เพื่อให้การระบายน้ำสะดวก</t>
  </si>
  <si>
    <t>ขึ้นและขยายผิวจราจร</t>
  </si>
  <si>
    <t>วางท่อระบายน้ำ จาก บ.นายประจักษ์</t>
  </si>
  <si>
    <t xml:space="preserve"> - บ.แม่นี  หมู่ที่  1</t>
  </si>
  <si>
    <t>วางท่อระบายน้ำ  จาก</t>
  </si>
  <si>
    <t xml:space="preserve">บ.นายประจักษ์ – บ.แม่นี  </t>
  </si>
  <si>
    <t xml:space="preserve">ยาว 300 เมตร ตามแบบ </t>
  </si>
  <si>
    <t xml:space="preserve">ก่อสร้างถนน คสล. </t>
  </si>
  <si>
    <t xml:space="preserve">วางท่อระบายน้ำครึ่งซีก </t>
  </si>
  <si>
    <t xml:space="preserve">ซ่อมแซมถนนลูกรัง  </t>
  </si>
  <si>
    <t>เส้นห้วยนางตุ้ม  หมู่ที่ 3</t>
  </si>
  <si>
    <t>ซ่อมแซมถนนลูกรัง  เส้น</t>
  </si>
  <si>
    <t xml:space="preserve">ห้วยนางตุ้มยาว 1,800 เมตร </t>
  </si>
  <si>
    <t>ตามแบบ อบต.ป่าโมงหรือ</t>
  </si>
  <si>
    <t>ตามโครงการ</t>
  </si>
  <si>
    <t xml:space="preserve">ปรับปรุงซ่อมแซมถนนลูกรัง </t>
  </si>
  <si>
    <t xml:space="preserve">ปรับปรุงซ่อมแซมถนนลูกรัง  </t>
  </si>
  <si>
    <t>จากนานางไสว – นายรัก  หมู่ที่ 4</t>
  </si>
  <si>
    <t xml:space="preserve"> จากนานางไสว – นายรัก </t>
  </si>
  <si>
    <t>ยาว 2 กิโลเมตร  ตามแบบ</t>
  </si>
  <si>
    <t xml:space="preserve">จากนานายสุข – นานางอภิสรา  </t>
  </si>
  <si>
    <t xml:space="preserve">จากนานายสุข – นานางอภิสรา </t>
  </si>
  <si>
    <t xml:space="preserve"> ยาว 1 กิโลเมตร  ตามแบบ</t>
  </si>
  <si>
    <t xml:space="preserve"> อบต.ป่าโมงหรือตามโครงการ</t>
  </si>
  <si>
    <t xml:space="preserve">ซ่อมแซมถนนลูกรัง  จากถนน 24 – </t>
  </si>
  <si>
    <t xml:space="preserve">นานายทวี บุญกอง </t>
  </si>
  <si>
    <t xml:space="preserve">ซ่อมแซมถนนลูกรัง จากถนน </t>
  </si>
  <si>
    <t xml:space="preserve">24 – นานายทวี บุญกอง  </t>
  </si>
  <si>
    <t xml:space="preserve">ยาว 3กิโลเมตร  ตามแบบ </t>
  </si>
  <si>
    <t>ซ่อมแซมถนนลูกรัง  จากถนน 24</t>
  </si>
  <si>
    <t xml:space="preserve"> – นานายเล บุญถม หมู่ที่ 4</t>
  </si>
  <si>
    <t xml:space="preserve">ซ่อมแซมถนนลูกรัง  จากถนน </t>
  </si>
  <si>
    <t xml:space="preserve">24 – นานายเล บุญถม ยาว </t>
  </si>
  <si>
    <t>3 กิโลเมตร ตามแบบ อบต.</t>
  </si>
  <si>
    <t xml:space="preserve">ป่าโมงหรือตามโครงการ </t>
  </si>
  <si>
    <t xml:space="preserve"> – สวนยางแม่พิมพ์ หมู่ที่ 4</t>
  </si>
  <si>
    <t>ซ่อมแซมถนนลูกรัง  จาก ถนน</t>
  </si>
  <si>
    <t xml:space="preserve"> 24 – สวนยางแม่พิมพ์ ยาว</t>
  </si>
  <si>
    <t xml:space="preserve"> 2 กิโล เมตร ตามแบบอบต.</t>
  </si>
  <si>
    <t xml:space="preserve">วางท่อระบายน้ำ ซอย บ.ผู้ช่วย </t>
  </si>
  <si>
    <t>ผญบ.หอย–เส้นกลางบ้าน  หมู่ที่ 5</t>
  </si>
  <si>
    <t xml:space="preserve">วางท่อระบายน้ำซอย บ.ผู้ช่วย </t>
  </si>
  <si>
    <t xml:space="preserve">ผญบ.หอย – เส้นกลางบ้าน  </t>
  </si>
  <si>
    <t>ปรับปรุงซ่อมแซมถนนลูกรัง ข้าง</t>
  </si>
  <si>
    <t>บ.นายมี – วัดคำกลางหมู่ที่ 5</t>
  </si>
  <si>
    <t>ข้างบ.นายมี – วัดคำกลางยาว</t>
  </si>
  <si>
    <t xml:space="preserve"> 100 เมตร ตามแบบ อบต.</t>
  </si>
  <si>
    <t>หมู่ที่ 6</t>
  </si>
  <si>
    <t xml:space="preserve">ซ่อมแซมถนน คสล.  จาก </t>
  </si>
  <si>
    <t xml:space="preserve">ซ่อมแซมถนนลูกรัง เส้น </t>
  </si>
  <si>
    <t>บ.นายประยงค์ – มิยาซาว่า  หมู่ที่ 7</t>
  </si>
  <si>
    <t xml:space="preserve">บ.นายประยงค์ – มิยาซาว่า </t>
  </si>
  <si>
    <t xml:space="preserve"> ยาว 2,000 เมตร  ตามแบบ </t>
  </si>
  <si>
    <t xml:space="preserve">จากสำนักสงฆ์ – นานายทองพูล  </t>
  </si>
  <si>
    <t>จากสำนักสงฆ์ – นานายทองพูล</t>
  </si>
  <si>
    <t>ยาว 600 เมตร  ตามแบบ</t>
  </si>
  <si>
    <t>อบต. หรือตามโครงการ</t>
  </si>
  <si>
    <t xml:space="preserve">ซ่อมแซมถนนลูกรัง  หมู่ 8 – หมู่ 6   </t>
  </si>
  <si>
    <t>(หมู่ที่ 8)</t>
  </si>
  <si>
    <t>ซ่อมแซมถนนลูกรัง  หมู่ 8</t>
  </si>
  <si>
    <t xml:space="preserve"> – หมู่ 6  ยาว 1,500 เมตร </t>
  </si>
  <si>
    <t xml:space="preserve"> ตามแบบ อบต.ป่าโมง</t>
  </si>
  <si>
    <t xml:space="preserve"> ยาว 500 เมตร  ตามแบบ </t>
  </si>
  <si>
    <t xml:space="preserve">อบต.ป่าโมงหรือตามโครงการ </t>
  </si>
  <si>
    <t>ปรับปรุงซ่อมแซมถนนลูกรัง</t>
  </si>
  <si>
    <t xml:space="preserve"> เส้น นานางบัวไข ถึง ร่องพยอม  </t>
  </si>
  <si>
    <t>หมู่ที่ 8</t>
  </si>
  <si>
    <t>เส้น นานางบัวไข – ร่องพยอม</t>
  </si>
  <si>
    <t xml:space="preserve">ก่อสร้างถนนลูกรัง  จาก </t>
  </si>
  <si>
    <t xml:space="preserve">ก่อสร้างถนนลูกรัง  จาก บ.นายปรีดี </t>
  </si>
  <si>
    <t xml:space="preserve">– นานางหม่วน – แยกนานายโฮม </t>
  </si>
  <si>
    <t xml:space="preserve"> หมู่ที่ 9</t>
  </si>
  <si>
    <t xml:space="preserve">บ.นายปรีดี – นานางหม่วน </t>
  </si>
  <si>
    <t xml:space="preserve">– แยกนานายโฮม  ยาว </t>
  </si>
  <si>
    <t>ป่าโมงหรือตามโครงการ</t>
  </si>
  <si>
    <t>ซ่อมแซมถนนลูกรัง จาก นา  นายสุข</t>
  </si>
  <si>
    <t xml:space="preserve"> – ทางเข้านางถวิล  เอก้า </t>
  </si>
  <si>
    <t xml:space="preserve">– นานางแดง  หมู่ที่ 9 </t>
  </si>
  <si>
    <t xml:space="preserve">ซ่อมแซมถนนลูกรัง จาก นา  </t>
  </si>
  <si>
    <t xml:space="preserve">นายสุข – ทางเข้านางถวิล </t>
  </si>
  <si>
    <t xml:space="preserve"> เอก้า – นานางแดง  ยาว  </t>
  </si>
  <si>
    <t xml:space="preserve">ซ่อมแซมถนนลูกรัง จาก </t>
  </si>
  <si>
    <t>บ.นายสมหมาย – ทางแยก  หมู่ที่ 9</t>
  </si>
  <si>
    <t xml:space="preserve">บ.นายสมหมาย – ทางแยก  </t>
  </si>
  <si>
    <t xml:space="preserve">บ.นายทองคำ – นานางนวลศรี  </t>
  </si>
  <si>
    <t>บ.นายทองคำ – นานางนวลศรี</t>
  </si>
  <si>
    <t>บ.นายมนตรี – บ.นางยุพิน  หมู่ที่ 9</t>
  </si>
  <si>
    <t xml:space="preserve">บ.นายมนตรี – บ.นางยุพิน  </t>
  </si>
  <si>
    <t xml:space="preserve">ซ่อมแซมถนนลูกรัง จาก นาพ่อสอน </t>
  </si>
  <si>
    <t>– นากำนัน  หมู่ที่ 10</t>
  </si>
  <si>
    <t xml:space="preserve">นาพ่อสอน– นากำนัน  ยาว </t>
  </si>
  <si>
    <t xml:space="preserve">200 เมตร  ตามแบบ อบต. </t>
  </si>
  <si>
    <t xml:space="preserve">ซ่อมแซมถนนลูกรัง เส้นโรงปุ๋ย </t>
  </si>
  <si>
    <t>– ห้วยนางตุ้ม   หมู่ที่ 10</t>
  </si>
  <si>
    <t xml:space="preserve">– ห้วยนางตุ้ม  ยาว 1,200 </t>
  </si>
  <si>
    <t>การระบายน้ำได้สะดวก</t>
  </si>
  <si>
    <t>และลดปัญหา</t>
  </si>
  <si>
    <t>น้ำท่วมขัง</t>
  </si>
  <si>
    <t>โครงการซ่อมแซมรางระบายน้ำ</t>
  </si>
  <si>
    <t xml:space="preserve">ครึ่งซีก จากร้านค้าประชารัฐ – </t>
  </si>
  <si>
    <t>บ.นายพิเชษฐ์  วงศ์มูล  หมู่ที่ 4</t>
  </si>
  <si>
    <t xml:space="preserve">ซ่อมแซมรางระบายน้ำครึ่งซีก </t>
  </si>
  <si>
    <t xml:space="preserve">จากร้านค้าประชารัฐ – </t>
  </si>
  <si>
    <t xml:space="preserve">บ.นายพิเชษฐ์   วงศ์มูล </t>
  </si>
  <si>
    <t xml:space="preserve">โครงการซ่อมแซมท่อระบายน้ำ </t>
  </si>
  <si>
    <t xml:space="preserve">  หมู่ที่ 4</t>
  </si>
  <si>
    <t>จาก บ.นายแก้ว ถึงสามแยกกลางบ้าน</t>
  </si>
  <si>
    <t xml:space="preserve">ซ่อมแซมท่อระบายน้ำ จาก </t>
  </si>
  <si>
    <t>บ.นายแก้ว – สามแยกกลาง</t>
  </si>
  <si>
    <t>บ้าน  ยาว 15 เมตร  ตามแบบ</t>
  </si>
  <si>
    <t xml:space="preserve">โครงการวางท่อระบายน้ำครึ่งซีก </t>
  </si>
  <si>
    <t xml:space="preserve">จาก บ.นายสำราญ ถึง </t>
  </si>
  <si>
    <t>สามแยกหนองผอุง  หมู่ที่ 5</t>
  </si>
  <si>
    <t xml:space="preserve">จาก บ.นายสำราญ – </t>
  </si>
  <si>
    <t>สามแยกหนองผอุง  ยาว 400</t>
  </si>
  <si>
    <t xml:space="preserve"> เมตร  ตามแบบ อบต.ป่าโมง</t>
  </si>
  <si>
    <t xml:space="preserve">โครงการปรับปรุง/ซ่อมแซมถนนลูกรัง </t>
  </si>
  <si>
    <t xml:space="preserve">เส้น บ.โนนค้อ – บ.หนองผอุง  </t>
  </si>
  <si>
    <t xml:space="preserve"> หมู่ที่ 6</t>
  </si>
  <si>
    <t>เส้น บ.โนนค้อ – บ.หนองผอุง</t>
  </si>
  <si>
    <t>โครงการก่อสร้างท่อเหลี่ยมคอนกรีต</t>
  </si>
  <si>
    <t>ร่องดวล   หมู่ที่ 7</t>
  </si>
  <si>
    <t>ขึ้น</t>
  </si>
  <si>
    <t>ก่อสร้างท่อเหลี่ยมคอนกรีต</t>
  </si>
  <si>
    <t>ร่องดวล ตามแบบ อบต.ป่าโมง</t>
  </si>
  <si>
    <t>จากนานายหลอม – นา</t>
  </si>
  <si>
    <t xml:space="preserve">นายสว่าง  ยาว 500 เมตร </t>
  </si>
  <si>
    <t xml:space="preserve">จากที่พักสงฆ์ – นานายประสิทธิ์ </t>
  </si>
  <si>
    <t>จากที่พักสงฆ์–นานายประสิทธิ์</t>
  </si>
  <si>
    <t>ป่าโมง หรือตามโครงการ</t>
  </si>
  <si>
    <t>กว้างขึ้น</t>
  </si>
  <si>
    <t xml:space="preserve">ก่อสร้างถนน คสล.  เส้นวัดป่า  </t>
  </si>
  <si>
    <t>หมู่ที่  3</t>
  </si>
  <si>
    <t xml:space="preserve"> เส้นวัดป่า  ตามแบบ </t>
  </si>
  <si>
    <t xml:space="preserve">เส้นห้วยนางตุ้ม (นานางซ้อน) </t>
  </si>
  <si>
    <t>ก่อสร้างถนน คสล. เส้นข้าง</t>
  </si>
  <si>
    <t xml:space="preserve">โรงเรียนบ้านโนนค้อ – สำนักสงฆ์ </t>
  </si>
  <si>
    <t xml:space="preserve">โรงเรียนบ้านโนนค้อ ถึง </t>
  </si>
  <si>
    <t xml:space="preserve">สำนักสงฆ์  ยาว 200 เมตร  </t>
  </si>
  <si>
    <t xml:space="preserve">เส้นนานางสมหมาย – ร่องกอย  </t>
  </si>
  <si>
    <t>วัดบ้านคำกลาง หมู่ที่ 5</t>
  </si>
  <si>
    <t>จาก บ.นายวิจิตร – ทางเข้า</t>
  </si>
  <si>
    <t>ปรับปรุง/ซ่อมแซมถนนลูกรัง</t>
  </si>
  <si>
    <t xml:space="preserve"> จาก บ.นายวิจิตร – ทางเข้า</t>
  </si>
  <si>
    <t xml:space="preserve">วัดบ้านคำกลาง  ตามแบบ </t>
  </si>
  <si>
    <t>แบบ อบต.ป่าโมง หรือตามโครงการ</t>
  </si>
  <si>
    <t>วางท่อระบายน้ำรูปตัวยูพร้อมขยาย</t>
  </si>
  <si>
    <t xml:space="preserve">ไหล่ถนน คสล. เส้นซอยอุดมสุข  </t>
  </si>
  <si>
    <t>วางท่อระบายน้ำรูปตัวยูพร้อม</t>
  </si>
  <si>
    <t>ขยายไหล่ถนน คสล. เส้นซอย</t>
  </si>
  <si>
    <t>อุดมสุข  ยาว 200 เมตรตาม</t>
  </si>
  <si>
    <t xml:space="preserve">ค่าชดเชยสัญญาแบบปรับราคาได้ </t>
  </si>
  <si>
    <t>(ค่า K) ค่าก่อสร้างสิ่งสาธารณูปโภค</t>
  </si>
  <si>
    <t>และสิ่งสาธารณูปการ</t>
  </si>
  <si>
    <t>เพื่อให้ตรวจสอบและ</t>
  </si>
  <si>
    <t>คำนวณค่างานก่อสร้าง</t>
  </si>
  <si>
    <t>ได้</t>
  </si>
  <si>
    <t>ค่าชดเชยงานก่อสร้างตาม</t>
  </si>
  <si>
    <t>สัญญาแบบปรับราคาได้ (ค่า K)</t>
  </si>
  <si>
    <t>ค่าชดเชยงานก่อสร้างตามสัญญา</t>
  </si>
  <si>
    <t>แบบปรับราคาได้ (ค่า K)</t>
  </si>
  <si>
    <t>ตามสัญญาแบบปรับ</t>
  </si>
  <si>
    <t>ราคาได้</t>
  </si>
  <si>
    <t>(ค่า K) หรือตามโครงการ</t>
  </si>
  <si>
    <t xml:space="preserve">สัญญาแบบปรับราคาได้ </t>
  </si>
  <si>
    <t>ตรวจสอบและ</t>
  </si>
  <si>
    <t>คำนวณค่างานก่อ</t>
  </si>
  <si>
    <t>สร้างแบบปรับราคา</t>
  </si>
  <si>
    <t>สามารถตรวจสอบและ</t>
  </si>
  <si>
    <t>คำนวณเงินชดเชยค่า</t>
  </si>
  <si>
    <t>งานก่อสร้างตาม</t>
  </si>
  <si>
    <t>ก่อสร้างฝายน้ำล้น ห้วยนางตุ้ม</t>
  </si>
  <si>
    <t>ตอนบน นาพ่อตุ๋ย  หมู่ที่ 2</t>
  </si>
  <si>
    <t>เพื่อให้ราษฎรมีน้ำเพียงพอ</t>
  </si>
  <si>
    <t>เพื่อการอุปโภค - บริโภค</t>
  </si>
  <si>
    <t>และทำการเกษตร</t>
  </si>
  <si>
    <t>ก่อสร้างฝายชลอน้ำ ห้วย</t>
  </si>
  <si>
    <t xml:space="preserve">นางตุ้มตอนบนนาพ่อตุ๋ย </t>
  </si>
  <si>
    <t>ครัวเรือนที่มีน้ำใช้</t>
  </si>
  <si>
    <t>ในการอุปโภค-บริโภค</t>
  </si>
  <si>
    <t>และการเกษตรอย่าง</t>
  </si>
  <si>
    <t xml:space="preserve">เพียงพอ มีร้อยละ </t>
  </si>
  <si>
    <t>75 ของครัวเรือน</t>
  </si>
  <si>
    <t>ราษฎรมีน้ำดื่มน้ำใช้ที่</t>
  </si>
  <si>
    <t>สะอาดหมู่บ้านใกล้</t>
  </si>
  <si>
    <t>เคียงได้ร่วมกันใช้</t>
  </si>
  <si>
    <t>ประโยชน์ในการใช้</t>
  </si>
  <si>
    <t>น้ำเพื่ออุปโภค-บริโภค</t>
  </si>
  <si>
    <t xml:space="preserve">ก่อสร้างฝายน้ำล้น คสล. ร่องกอย </t>
  </si>
  <si>
    <t xml:space="preserve">ตรงนานายประจวบ ทาระบุตร </t>
  </si>
  <si>
    <t xml:space="preserve">ก่อสร้างฝายน้ำล้น คสล. </t>
  </si>
  <si>
    <t>ร่องกอยตรงนานายประจวบ</t>
  </si>
  <si>
    <t xml:space="preserve"> ทาระบุตร  ตามแบบ </t>
  </si>
  <si>
    <t>อบต.ป่าโมง  หรือตามโครงการ</t>
  </si>
  <si>
    <t xml:space="preserve">ก่อสร้างฝายน้ำล้น คสล.ห้วยแคน  </t>
  </si>
  <si>
    <t>บ้านหนองผอุง  หมู่ที่ 9</t>
  </si>
  <si>
    <t>ก่อสร้างฝายน้ำล้นคอนกรีต</t>
  </si>
  <si>
    <t>เสริมเหล็กห้วยแคน  ขนาด</t>
  </si>
  <si>
    <t xml:space="preserve">กว้าง 10.00 เมตรสันฝายสูง </t>
  </si>
  <si>
    <t xml:space="preserve">1.50 เมตร  ผนังข้างสูง </t>
  </si>
  <si>
    <t>3.00 เมตร</t>
  </si>
  <si>
    <t>ก่อสร้างฝายน้ำล้นร่องดวล  หมู่ที่ 7</t>
  </si>
  <si>
    <t xml:space="preserve">ก่อสร้างฝายชะลอน้ำร่องดวล </t>
  </si>
  <si>
    <t>มีน้ำเพียงพอเพื่อ</t>
  </si>
  <si>
    <t>การอุปโภคบริโภค</t>
  </si>
  <si>
    <t>และเพื่อการเกษตร</t>
  </si>
  <si>
    <t>ราษฎรมีน้ำเพียงพอ</t>
  </si>
  <si>
    <t>เพื่อการอุปโภคบริโภค</t>
  </si>
  <si>
    <t xml:space="preserve">ก่อสร้างฝายน้ำล้น คสล. ร่องเหล่า </t>
  </si>
  <si>
    <t>นานางวันทอง  แก้วดา  หมู่ที่ 10</t>
  </si>
  <si>
    <t xml:space="preserve">ร่องเหล่า  นานางวันทอง </t>
  </si>
  <si>
    <t xml:space="preserve"> แก้วดา   ตามแบบ อบต.</t>
  </si>
  <si>
    <t>ป่าโมง  หรือตามโครงการ</t>
  </si>
  <si>
    <t xml:space="preserve">ก่อสร้างฝายน้ำล้น คสล.ร่องเหล่า </t>
  </si>
  <si>
    <t>นาพ่อจำรัส  ไชยเรืองรัตน์  หมู่ที่ 10</t>
  </si>
  <si>
    <t>ก่อสร้างฝายน้ำล้น คสล.</t>
  </si>
  <si>
    <t xml:space="preserve">ร่องเหล่า นาพ่อจำรัส  </t>
  </si>
  <si>
    <t>ไชยเรืองรัตน์ ตามแบบ อบต.</t>
  </si>
  <si>
    <t xml:space="preserve">ก่อสร้างฝายน้ำล้นคสล. ร่องเหล่า </t>
  </si>
  <si>
    <t>ตอนกลาง  นานางวิเชียร  โพธิรัง</t>
  </si>
  <si>
    <t>ร่องเหล่า ตอนกลาง  นา</t>
  </si>
  <si>
    <t xml:space="preserve">นางวิเชียร  โพธิรัง  ตามแบบ </t>
  </si>
  <si>
    <t xml:space="preserve">โครงการก่อสร้างฝายน้ำล้น </t>
  </si>
  <si>
    <t>ช่วงนายทองพูน  หมู่ที่ 3</t>
  </si>
  <si>
    <t>ก่อสร้างฝายน้ำล้น ช่วง</t>
  </si>
  <si>
    <t xml:space="preserve">นายทองพูน  ตามแบบ </t>
  </si>
  <si>
    <t xml:space="preserve"> พร้อมป้ายโครงการ</t>
  </si>
  <si>
    <t>ร้อยละของประชาชน</t>
  </si>
  <si>
    <t>ป่าโมง</t>
  </si>
  <si>
    <t>อบต.ป่าโมง</t>
  </si>
  <si>
    <t>เพิ่มขึ้น</t>
  </si>
  <si>
    <t>สวยงามเป็นระเบียบ</t>
  </si>
  <si>
    <t>สำคัญต่าง ๆ</t>
  </si>
  <si>
    <t>ก่อสร้างรั้วลวดหนามรอบศาลา</t>
  </si>
  <si>
    <t>ประชารัฐ  หมู่ที่ 3</t>
  </si>
  <si>
    <t>เพื่อความปลอดภัยในชีวิต</t>
  </si>
  <si>
    <t xml:space="preserve">โดยใช้เสา คสล.  เนื้อที่ </t>
  </si>
  <si>
    <t>1 ไร่  ตามแบบ อบต.ป่าโมง</t>
  </si>
  <si>
    <t>ปลอดภัยในชีวิตและ</t>
  </si>
  <si>
    <t>ทรัพย์สิน</t>
  </si>
  <si>
    <t>ประชาชนปลอดภัย</t>
  </si>
  <si>
    <t>ในชีวิตและทรัพย์สิน</t>
  </si>
  <si>
    <t>เพื่อให้ประชาชนใช้เป็น</t>
  </si>
  <si>
    <t>สถานที่ทำกิจกรรมที่</t>
  </si>
  <si>
    <t xml:space="preserve">ปรับปรุงต่อเติมศาลาประชารัฐ  </t>
  </si>
  <si>
    <t>หมู่บ้านมีศาลา</t>
  </si>
  <si>
    <t>ประชารัฐจัด</t>
  </si>
  <si>
    <t>กิจกรรมต่างๆ</t>
  </si>
  <si>
    <t>ประชาชนมีสถานที่ไว้ทำ</t>
  </si>
  <si>
    <t xml:space="preserve"> กิจกรรมแลงานที่</t>
  </si>
  <si>
    <t>ก่อสร้างโรงจอดรถศูนย์พัฒนา</t>
  </si>
  <si>
    <t>เด็กเล็กบ้านหนองผอุง  หมู่ที่ 9</t>
  </si>
  <si>
    <t>เพื่อใช้เป็นสถานที่จอดรถ</t>
  </si>
  <si>
    <t>ของบุคลากรและประชาชน</t>
  </si>
  <si>
    <t>ผู้มาติดต่อราชการ</t>
  </si>
  <si>
    <t>ก่อสร้างโรงจอดรถศูนย์</t>
  </si>
  <si>
    <t>พัฒนาเด็กเล็กบ้านหนองผอุง</t>
  </si>
  <si>
    <t>พอใจ</t>
  </si>
  <si>
    <t>ศูนยืพัฒนาเด็กเล็กบ้าน</t>
  </si>
  <si>
    <t>หนองผอุงมีที่จอดรถ</t>
  </si>
  <si>
    <t>สำหรับบุคลากรและ</t>
  </si>
  <si>
    <t>ประชาชนผู้ที่มาติดต่อราชการ</t>
  </si>
  <si>
    <t>ปรับปรุงภูมิทัศน์บริเวณ</t>
  </si>
  <si>
    <t>ที่ทำการ อบต.</t>
  </si>
  <si>
    <t>เพื่อปรับปรุงภูมิทัศน์และ</t>
  </si>
  <si>
    <t>พัฒนาสถานที่ทำงานพร้อม</t>
  </si>
  <si>
    <t>ให้บริการประชาชน</t>
  </si>
  <si>
    <t>บริเวณที่ทำการ อบต.ป่าโมง</t>
  </si>
  <si>
    <t>อบต. เป็นระเบียบ</t>
  </si>
  <si>
    <t xml:space="preserve">เรียบร้อย สวยงาม </t>
  </si>
  <si>
    <t>พัฒนาตำบลให้เป็น</t>
  </si>
  <si>
    <t xml:space="preserve">ระเบียบเรียบร้อย </t>
  </si>
  <si>
    <t>เป็นที่ประทับใจ</t>
  </si>
  <si>
    <t>แก่ผู้คน</t>
  </si>
  <si>
    <t>สวยงาม เป็นที่ประทับ</t>
  </si>
  <si>
    <t>ใจแก่ผู้คน</t>
  </si>
  <si>
    <t xml:space="preserve">ก่อสร้าง/ปรับปรุง/ต่อเติมสำนักงาน </t>
  </si>
  <si>
    <t>อบต. ป่าโมง</t>
  </si>
  <si>
    <t>เพื่อเตรียมความพร้อมด้าน</t>
  </si>
  <si>
    <t>สถานที่สำนักงานและใน</t>
  </si>
  <si>
    <t>การจัดประชุมและมีเครื่อง</t>
  </si>
  <si>
    <t>มือที่ทันสมัย</t>
  </si>
  <si>
    <t>ก่อสร้าง/ปรับปรุง/ต่อเติม</t>
  </si>
  <si>
    <t xml:space="preserve">สำนักงาน อบต. ป่าโมง  </t>
  </si>
  <si>
    <t>ตามแบบอบต.ป่าโมงหรือ</t>
  </si>
  <si>
    <t>อบต. มีสำนักงาน</t>
  </si>
  <si>
    <t>อบต. มีประสิทธิภาพ</t>
  </si>
  <si>
    <t>การปฏิบัติงานเป็นไป</t>
  </si>
  <si>
    <t>อย่างรวดเร็วและ</t>
  </si>
  <si>
    <t>มีประสิทธิภาพ</t>
  </si>
  <si>
    <t>ต่างๆ</t>
  </si>
  <si>
    <t xml:space="preserve">                     1.1.3  แผนงานการเกษตร</t>
  </si>
  <si>
    <t>ขุดลอกหนองนางเฒ่าพร้อมก่อสร้าง</t>
  </si>
  <si>
    <t>ถนนทางเข้า  หมู่ที่ 3</t>
  </si>
  <si>
    <t>เพื่อให้ราษฎรมีน้ำเพียง</t>
  </si>
  <si>
    <t xml:space="preserve">พอเพื่อการอุปโภค – </t>
  </si>
  <si>
    <t>บริโภคและทำการเกษตร</t>
  </si>
  <si>
    <t>ขุดลอกหนองนางเฒ่าพร้อม</t>
  </si>
  <si>
    <t>ก่อสร้างถนนทางเข้า  ตามแบบ</t>
  </si>
  <si>
    <t>ครัวเรือนที่มีน้ำใช้ใน</t>
  </si>
  <si>
    <t>การอุปโภค – บริโภค</t>
  </si>
  <si>
    <t>และการ เกษตรอย่าง</t>
  </si>
  <si>
    <t>ประโยชน์ในการใช้น้ำ</t>
  </si>
  <si>
    <t>เพื่อการอุปโภค – บริโภค</t>
  </si>
  <si>
    <t>ขุดลอกหนองคำหัวช้าง  หมู่ที่ 4</t>
  </si>
  <si>
    <t xml:space="preserve">ขุดลอกหนองคำหัวช้าง กว้าง </t>
  </si>
  <si>
    <t xml:space="preserve">80 เมตร ยาว 80 เมตร </t>
  </si>
  <si>
    <t xml:space="preserve">ลึก 3 เมตร  ตามแบบ </t>
  </si>
  <si>
    <t>เพียงพอ มีร้อยละ</t>
  </si>
  <si>
    <t xml:space="preserve"> 75 ของครัวเรือน</t>
  </si>
  <si>
    <t xml:space="preserve">ขุดลอกวัชพืชคลอง </t>
  </si>
  <si>
    <t>ชลประทานห้วยแดง   หมู่ที่ 3</t>
  </si>
  <si>
    <t>เพื่อกำจัดวัชพืชในแหล่ง</t>
  </si>
  <si>
    <t xml:space="preserve">การกำจัดวัชพืชห้วยแดง </t>
  </si>
  <si>
    <t>ตอนกลาง</t>
  </si>
  <si>
    <t>การลดปริมาณ</t>
  </si>
  <si>
    <t>ของวัชพืช</t>
  </si>
  <si>
    <t>แหล่งน้ำในพื้นที่มี</t>
  </si>
  <si>
    <t>วัชพืชน้อยลง</t>
  </si>
  <si>
    <t>ขุดลอกหนองคึกฤทธิ์</t>
  </si>
  <si>
    <t>เพื่อการอุปโภค บริโภค</t>
  </si>
  <si>
    <t xml:space="preserve">ขุดลอกหนองคึกฤทธิ์  </t>
  </si>
  <si>
    <t xml:space="preserve"> ตามแบบ อบต.ป่าโมง  </t>
  </si>
  <si>
    <t xml:space="preserve">                     1.1.3  แผนงานการเกษตร (ต่อ)</t>
  </si>
  <si>
    <t>ขุดลอกร่องน้ำเที่ยง  หมู่ที่ 4</t>
  </si>
  <si>
    <t xml:space="preserve">ขุดลอกร่องน้ำเที่ยง  ยาว 5 </t>
  </si>
  <si>
    <t>กิโลเมตร  ตามแบบ อบต.</t>
  </si>
  <si>
    <t>มีน้ำเพียงพอเพื่อการ</t>
  </si>
  <si>
    <t>อุปโภค บริโภคและ</t>
  </si>
  <si>
    <t>เพื่อการเกษตร</t>
  </si>
  <si>
    <t>โครงการขุดลอกหนองบุ่ง  หมู่ที่ 6</t>
  </si>
  <si>
    <t>เพื่อการอุปโภค บริโภคและ</t>
  </si>
  <si>
    <t xml:space="preserve">ขุดลอกหนองบุ่ง  ตามแบบ </t>
  </si>
  <si>
    <t xml:space="preserve">ขุดลอกหนองไผ่ </t>
  </si>
  <si>
    <t xml:space="preserve">ขุดลอกหนองไผ่  เนื้อที่จำนวน </t>
  </si>
  <si>
    <t xml:space="preserve">3  ไร่  ตามแบบ อบต.ป่าโมง </t>
  </si>
  <si>
    <t>:  ยุทธศาสตร์ชาติที่  3  ด้านการพัฒนาและเสริมสร้างศักยภาพทรัพยากรมนุษย์</t>
  </si>
  <si>
    <t>:  หมุดหมายที่  8  ไทยมีพื้นที่และเมืองอัจริยะที่น่าอยู่ปลอดภัยเติบโตอย่างยั่งยืน</t>
  </si>
  <si>
    <t>:  หมุดหมายที่  9  ไทยมีความยากจนข้ามรุ่นลดลงและมีความค้มครองทางสังคมที่เพียงพอเหมาะสม</t>
  </si>
  <si>
    <t>:  หมุดหมายที่  10  ไทยมีเศรษฐกิจหมุนเวียนและสังคมคาร์บอนต่ำ</t>
  </si>
  <si>
    <t>:  หมุดหมายที่  12  ไทยมีกำลังคนสมรรถนะสูงมุ่งเรียนรู้อย่างต่อเนื่องตอบโจทย์การพัฒนาแห่งอนาคต</t>
  </si>
  <si>
    <t>:  เป้าหมายที่  1  ขจัดความยากจนทุกรูปแบบในทุกพื้นที่</t>
  </si>
  <si>
    <t>:  เป้าหมายที่  2 สร้างหล้กประกันว่าคนมีชีวิตที่มีสุขภาพดีและส่งเสริมความเป็นอยู่ที่ดีสำหรับทุกคนในทุกวัย</t>
  </si>
  <si>
    <t xml:space="preserve">:  เป้าหมายที่ 8 ส่งเสริมการเติบโตทางเศรษฐกิจที่ต่อเนื่องครอบคลุม และยั่งยืน การจ้างงานเต็มที่ มีผลติภาพ </t>
  </si>
  <si>
    <t>และการมีงานที่เหมาะสมสำหรับทุกคน</t>
  </si>
  <si>
    <t xml:space="preserve">:  ยุทธศาสตร์ที่  3  การจัดระเบียบชุมชน สังคม และการรักษาความสงบเรียบร้อย    </t>
  </si>
  <si>
    <t>:  ยุทธศาสตร์ที่ 2 การส่งเสริมคุณภาพชีวิต</t>
  </si>
  <si>
    <t>ยุทธศาสตร์ด้านการพัฒนาคุณภาพชีวิตและสังคม</t>
  </si>
  <si>
    <t xml:space="preserve">2.1 กลยุทธ์ </t>
  </si>
  <si>
    <t>:  ส่งเสริมสุขภาพของประชาชน</t>
  </si>
  <si>
    <t>รณรงค์ฉีดวัคซีนป้องกันโรคพิษสุนัขบ้า</t>
  </si>
  <si>
    <t>เพื่อรณรงค์และป้องกัน</t>
  </si>
  <si>
    <t>โรคต่าง ๆ</t>
  </si>
  <si>
    <t>ฉีดวัคซีนป้องกันโรค</t>
  </si>
  <si>
    <t>พิษสุนัขบ้าในเขตพื้นที่ตำบล</t>
  </si>
  <si>
    <t xml:space="preserve">ร้อยละ 80 </t>
  </si>
  <si>
    <t>ประชาชนมี</t>
  </si>
  <si>
    <t>สุขภาพดีขึ้น</t>
  </si>
  <si>
    <t>รณรงค์และลดผู้ป่วย</t>
  </si>
  <si>
    <t>โรคพิษสุนัขบ้า</t>
  </si>
  <si>
    <t>สำนักปลัด</t>
  </si>
  <si>
    <t>โครงการป้องกันและแก้ไขโรคติดต่อ</t>
  </si>
  <si>
    <t>เพื่อป้องกันและแก้ไข</t>
  </si>
  <si>
    <t>ปัญหาโรคติดต่อต่าง ๆ</t>
  </si>
  <si>
    <t>ประชาชนในเขตพื้นที่ตำบล</t>
  </si>
  <si>
    <t xml:space="preserve">ร้อยละ 80 มีผู้   </t>
  </si>
  <si>
    <t>เข้าร่วมโครงการ</t>
  </si>
  <si>
    <t>ประชาชนในตำบล</t>
  </si>
  <si>
    <t>ร้อยละ 80</t>
  </si>
  <si>
    <t>ให้บริการตรวจสุขภาพเคลื่อนที่</t>
  </si>
  <si>
    <t>เพื่อส่งเสริมและพัฒนาให้</t>
  </si>
  <si>
    <t>ประชาชนมีสุขภาพอนามัย</t>
  </si>
  <si>
    <t>ดีอย่างยั่งยืนมีประสิทธิภาพ</t>
  </si>
  <si>
    <t>ประชาชนมีสุขภาพ</t>
  </si>
  <si>
    <t>ที่ดีขึ้น</t>
  </si>
  <si>
    <t>อนามัยดีอย่างทั่วถึง</t>
  </si>
  <si>
    <t>และยั่งยืน</t>
  </si>
  <si>
    <t>คุ้มครองผู้อุปโภค  บริโภค</t>
  </si>
  <si>
    <t>เพื่อส่งเสริมให้ประชาชน</t>
  </si>
  <si>
    <t>มีความรู้และป้องกันโรคภัย</t>
  </si>
  <si>
    <t xml:space="preserve">บ้านเรือน ร้านค้า หน่วยงาน </t>
  </si>
  <si>
    <t xml:space="preserve">สถานที่ประกอบการต่าง ๆ </t>
  </si>
  <si>
    <t>ในตำบลป่าโมงหรือตาม</t>
  </si>
  <si>
    <t>ตำบลนมแม่เพื่อสายใยรัก</t>
  </si>
  <si>
    <t>แห่งครอบครัว (เลี้ยงลูกด้วยนมแม่)</t>
  </si>
  <si>
    <t>เพื่อส่งเสริมให้เด็กแรกเกิด</t>
  </si>
  <si>
    <t xml:space="preserve">มีสุขภาพแข็งแรง ฉลาด </t>
  </si>
  <si>
    <t xml:space="preserve">อารมณ์ดีและมีความสุข </t>
  </si>
  <si>
    <t>จำนวนตามที่ระบุในโครงการ</t>
  </si>
  <si>
    <t>ร้อยละ 80 ประชาชน</t>
  </si>
  <si>
    <t>ได้รับความช่วย</t>
  </si>
  <si>
    <t>เหลือตามโครงการ</t>
  </si>
  <si>
    <t>เด็กแรกเกิดมีสุขภาพ</t>
  </si>
  <si>
    <t>อารมณ์ดีและมีความสุข</t>
  </si>
  <si>
    <t>และมีความสุข</t>
  </si>
  <si>
    <t>แข็งแรงฉลาดอารมณ์ดี</t>
  </si>
  <si>
    <t>ฝึกออกกำลังกายเพื่อสุขภาพในชุมชน</t>
  </si>
  <si>
    <t>เพื่อส่งเสริมให้ประชาชน/</t>
  </si>
  <si>
    <t>ชุมชนมีสุขภาพที่แข็งแรง</t>
  </si>
  <si>
    <t>ในการจัดกิจกรรมฯ</t>
  </si>
  <si>
    <t>ประชาชนได้รับ</t>
  </si>
  <si>
    <t>ความช่วยเหลือ</t>
  </si>
  <si>
    <t>ประชาชน/ชุมชน</t>
  </si>
  <si>
    <t>มีสุขภาพแข็งแรงฉลาด</t>
  </si>
  <si>
    <t>โครงการสัตว์ปลอดโรคคนปลอดภัย</t>
  </si>
  <si>
    <t>จากโรคพิษสุนัขบ้าตามพระปณิธาน</t>
  </si>
  <si>
    <t xml:space="preserve">กรมพระศรีสวางควัฒน </t>
  </si>
  <si>
    <t>วรขัตติยราชนารี</t>
  </si>
  <si>
    <t>เพื่อดำเนินการฉีดวัคซีน</t>
  </si>
  <si>
    <t>ป้องกันและควบคุมโรค</t>
  </si>
  <si>
    <t xml:space="preserve">พิษสุนัขบ้า ตัวละ 30 </t>
  </si>
  <si>
    <t>บาท  โดยจัดสรรตาม</t>
  </si>
  <si>
    <t>จำนวนประชากรสุนัข</t>
  </si>
  <si>
    <t>/แมว  ทั้งที่มีเจ้าของ</t>
  </si>
  <si>
    <t>การสำรวจของ อปท.</t>
  </si>
  <si>
    <t>และไม่มีเจ้าของ จาก</t>
  </si>
  <si>
    <t>ดำเนินการฉีดวัคซีนป้องกัน</t>
  </si>
  <si>
    <t>และควบคุมโรคพิษสุนัขบ้า</t>
  </si>
  <si>
    <t>ลดลง</t>
  </si>
  <si>
    <t>สามารถควบคุมและ</t>
  </si>
  <si>
    <t>ลดโรคพิษสุนัขบ้า</t>
  </si>
  <si>
    <t>ค่าสำรวจข้อมูลจำนวนสัตว์และขึ้น</t>
  </si>
  <si>
    <t>ทะเบียนสัตว์ตามโครงการสัตว์ปลอด</t>
  </si>
  <si>
    <t>โรคคนปลอดภัยจากโรคพิษสุนัขบ้าฯ</t>
  </si>
  <si>
    <t>เพื่อจ่ายเป็นค่าตอบแทน</t>
  </si>
  <si>
    <t>ให้แก่ผู้ปฏิบัติงาน ตาม</t>
  </si>
  <si>
    <t xml:space="preserve">จำนวนสุนัขและแมว </t>
  </si>
  <si>
    <t xml:space="preserve">ตัวละ 3 บาทต่อครั้ง </t>
  </si>
  <si>
    <t>ของการสำรวจและ</t>
  </si>
  <si>
    <t>ขึ้นทะเบียน (ปีละ 6 บาท)</t>
  </si>
  <si>
    <t>ดำเนินการสำรวจข้อมูลจำนวน</t>
  </si>
  <si>
    <t>สัตว์และขึ้นทะเบียนสัตว์ตาม</t>
  </si>
  <si>
    <t>โครงการสัตว์ปลอดโรคคน</t>
  </si>
  <si>
    <t>ปลอดภัยจากโรคพิษสุนัขบ้าฯ</t>
  </si>
  <si>
    <t>พระราชดำริด้านสาธารณสุข ม.1</t>
  </si>
  <si>
    <t>พระราชดำริด้านสาธารณสุข ม.2</t>
  </si>
  <si>
    <t>เพื่อสนับสนุนให้ชุมชน/</t>
  </si>
  <si>
    <t xml:space="preserve">หมู่บ้าน แห่งละ  </t>
  </si>
  <si>
    <t>20,000 บาท  จัดทำ</t>
  </si>
  <si>
    <t>โครงการตามพระราช</t>
  </si>
  <si>
    <t xml:space="preserve">ดำริด้านสาธารณสุข  </t>
  </si>
  <si>
    <t>โครงการตามพระราชดำริ</t>
  </si>
  <si>
    <t>ด้านสาธารณสุข</t>
  </si>
  <si>
    <t>พระราชดำริด้านสาธารณสุข ม.3</t>
  </si>
  <si>
    <t>พระราชดำริด้านสาธารณสุข ม.4</t>
  </si>
  <si>
    <t>พระราชดำริด้านสาธารณสุข ม.5</t>
  </si>
  <si>
    <t>พระราชดำริด้านสาธารณสุข ม.6</t>
  </si>
  <si>
    <t>พระราชดำริด้านสาธารณสุข ม.7</t>
  </si>
  <si>
    <t>พระราชดำริด้านสาธารณสุข ม.8</t>
  </si>
  <si>
    <t>พระราชดำริด้านสาธารณสุข ม.9</t>
  </si>
  <si>
    <t>พระราชดำริด้านสาธารณสุข ม.10</t>
  </si>
  <si>
    <t xml:space="preserve">ส่งเสริมการจัดสวัสดิการและนันทนาการ </t>
  </si>
  <si>
    <t xml:space="preserve">                      2.1.2 แผนงานการศาสนาวัฒนธรรมและนันทนาการ</t>
  </si>
  <si>
    <t>จัดการแข่งขันกีฬาต้านยาเสพติด</t>
  </si>
  <si>
    <t>เพื่อเสริมสร้างความ</t>
  </si>
  <si>
    <t xml:space="preserve">เข้มแข็งให้กับชุมชน </t>
  </si>
  <si>
    <t>เยาวชน นักเรียน นักศึกษา</t>
  </si>
  <si>
    <t>และประชาชนในการแก้ไข</t>
  </si>
  <si>
    <t>ปัญหาและต่อต้าน</t>
  </si>
  <si>
    <t>ยาเสพติด</t>
  </si>
  <si>
    <t xml:space="preserve">ชุมชน เยาวชน นักเรียน </t>
  </si>
  <si>
    <t>นักศึกษาและประชาชน</t>
  </si>
  <si>
    <t>ในเขตพื้นที่ตำบลป่าโมง</t>
  </si>
  <si>
    <t xml:space="preserve">ร้อยละ 80 มีผู้ </t>
  </si>
  <si>
    <t>ชุมชนเข้มแข็ง</t>
  </si>
  <si>
    <t>ห่างไกลยาเสพติด</t>
  </si>
  <si>
    <t>โครงการป้องกันภัยแก้ภัยหนาว</t>
  </si>
  <si>
    <t>เพื่อใช้ในการสงเคราะห์</t>
  </si>
  <si>
    <t xml:space="preserve">ประชาชนผู้ยากไร้  </t>
  </si>
  <si>
    <t>ผู้ด้อยโอกาส ฯลฯ</t>
  </si>
  <si>
    <t>จัดซื้อผ้าห่มกันหนาวให้แก่</t>
  </si>
  <si>
    <t>ความช่วยเหลือจาก</t>
  </si>
  <si>
    <t>ภัยธรรมชาติ</t>
  </si>
  <si>
    <t>โครงการส่งเสริมอาชีพให้กับผู้สูงอายุ</t>
  </si>
  <si>
    <t xml:space="preserve"> ผู้พิการ  ผู้ด้อยโอกาสและกลุ่มสตรี</t>
  </si>
  <si>
    <t>เพื่อให้ประชาชนได้มี</t>
  </si>
  <si>
    <t>การส่งเสริมอาชีพ</t>
  </si>
  <si>
    <t>ตามโครงการ อบต.</t>
  </si>
  <si>
    <t>ร้อยละ 80 คนพิการ</t>
  </si>
  <si>
    <t xml:space="preserve"> ผู้สูงอายุ ผู้ด้อย</t>
  </si>
  <si>
    <t>โอกาส ประชาชน</t>
  </si>
  <si>
    <t xml:space="preserve">ทำให้คนพิการ </t>
  </si>
  <si>
    <t xml:space="preserve">ผู้สูงอายุ ผู้ด้อยโอกาส </t>
  </si>
  <si>
    <t>และ ประชาชน ได้รับ</t>
  </si>
  <si>
    <t>การช่วยเหลืออย่าง</t>
  </si>
  <si>
    <t>ทั่วถึง</t>
  </si>
  <si>
    <t xml:space="preserve">                      2.1.3 แผนงานสังคมสงเคราะห์</t>
  </si>
  <si>
    <t xml:space="preserve"> 2.1.3 แผนงานสังคมสงเคราะห์ (ต่อ)</t>
  </si>
  <si>
    <t>ดูแลและสงเคราะห์สตรีผู้ตั้งครรภ์</t>
  </si>
  <si>
    <t xml:space="preserve">มีสุขภาพแข็ง ฉลาด   </t>
  </si>
  <si>
    <t>ร้อยละ 80 สตรี</t>
  </si>
  <si>
    <t>ผู้ตั้งครรภ์ได้รับ</t>
  </si>
  <si>
    <t xml:space="preserve">แข็งแรง ฉลาด </t>
  </si>
  <si>
    <t xml:space="preserve">จัดตั้งศูนย์สงเคราะห์เด็ก ผู้สูงอายุ </t>
  </si>
  <si>
    <t>ผู้พิการ และผู้ด้อยโอกาส</t>
  </si>
  <si>
    <t>เข้มแข็งให้ศูนย์พัฒนาเด็ก</t>
  </si>
  <si>
    <t xml:space="preserve"> ผู้สูงอายุ ผู้พิการ </t>
  </si>
  <si>
    <t>และผู้ด้อยโอกาส</t>
  </si>
  <si>
    <t xml:space="preserve">ในเขตพื้นที่ตำบลป่าโมง </t>
  </si>
  <si>
    <t>หรือตามโครงการ อบต.</t>
  </si>
  <si>
    <t xml:space="preserve">ร้อยละ 80 เด็ก </t>
  </si>
  <si>
    <t>ผู้สูงอายุ ผู้พิการ และ</t>
  </si>
  <si>
    <t>ผู้ด้อยโอกาส ได้รับ</t>
  </si>
  <si>
    <t>ความช่วยเหลือตาม</t>
  </si>
  <si>
    <t xml:space="preserve">เด็ก ผู้สูงอายุ ผู้พิการ </t>
  </si>
  <si>
    <t xml:space="preserve">และผู้ด้อยโอกาส </t>
  </si>
  <si>
    <t>ได้รับการช่วยเหลือ</t>
  </si>
  <si>
    <t>โครงการส่งเสริมและพัฒนาคุณภาพ</t>
  </si>
  <si>
    <t>ชีวิตประชาชนตำบลป่าโมง</t>
  </si>
  <si>
    <t>เพื่อส่งเสริมและพัฒนา</t>
  </si>
  <si>
    <t>คุณภาพชีวิตประชาชน</t>
  </si>
  <si>
    <t>ตำบลป่าโมง</t>
  </si>
  <si>
    <t>ส่งเสริมและพัฒนาคุณภาพ</t>
  </si>
  <si>
    <t>ป่าโมงมีคุณภาพ</t>
  </si>
  <si>
    <t>ชีวิตที่ดีขึ้น</t>
  </si>
  <si>
    <t>ป่าโมงมีคุณภาพชีวิต</t>
  </si>
  <si>
    <t>ช่วยเหลือประชาชนตามอำนาจหน้าที่</t>
  </si>
  <si>
    <t xml:space="preserve">ด้านพัฒนาคุณภาพชีวิตของ </t>
  </si>
  <si>
    <t>รวมจำนวน  6  โครงการ</t>
  </si>
  <si>
    <t>การรักษาความปลอดภัยในชีวิตและทรัพย์สิน</t>
  </si>
  <si>
    <t>ป้องกันและลดอุบัติเหตุทางถนน</t>
  </si>
  <si>
    <t xml:space="preserve">ในช่วงเทศกาลและวันสำคัญต่าง ๆ </t>
  </si>
  <si>
    <t>(ศูนย์ อปพร.)</t>
  </si>
  <si>
    <t>เพื่อป้องกันและลดอุบัติเหตุ</t>
  </si>
  <si>
    <t>ทางถนนในช่วงเทศกาล</t>
  </si>
  <si>
    <t>และวันสำคัญต่าง ๆ</t>
  </si>
  <si>
    <t>จัดตั้งจุดตรวจในเทศกาล</t>
  </si>
  <si>
    <t xml:space="preserve">และสถานที่ในวันสำคัญต่าง ๆ </t>
  </si>
  <si>
    <t>ในเขตพื้นที่ตำบลป่าโมงหรือ</t>
  </si>
  <si>
    <t>ประชาชนมีความปลอด</t>
  </si>
  <si>
    <t>ภัยในชีวิตและทรัพย์สิน</t>
  </si>
  <si>
    <t>โครงการฝึกอบรมให้ความรู้เกี่ยวกับ</t>
  </si>
  <si>
    <t>การป้องกันภัยต่าง ๆ</t>
  </si>
  <si>
    <t>เพื่อเพิ่มประสิทธิภาพ</t>
  </si>
  <si>
    <t>อปพร./ ประชาชนทั่วไป</t>
  </si>
  <si>
    <t>ฝึกอบรมให้ความรู้เกี่ยวกับ</t>
  </si>
  <si>
    <t xml:space="preserve"> ในชุมชนหรือตามโครงการ</t>
  </si>
  <si>
    <t>มี อปพร./ประชาชน</t>
  </si>
  <si>
    <t>ทั่วไปได้ช่วยเหลือ</t>
  </si>
  <si>
    <t>ปฏิบัติราชการอย่างมี</t>
  </si>
  <si>
    <t>ประสิทธิภาพ</t>
  </si>
  <si>
    <t>ฝึกอบรม/ทบทวนอาสาสมัครป้องกัน</t>
  </si>
  <si>
    <t>อปพร.</t>
  </si>
  <si>
    <t xml:space="preserve">ฝึกอบรม/ทบทวน </t>
  </si>
  <si>
    <t>อปพร. ในชุมชนหรือ</t>
  </si>
  <si>
    <t>มี อปพร. ช่วยเหลือ</t>
  </si>
  <si>
    <t>ปฏิบัติราชการอย่าง</t>
  </si>
  <si>
    <t>ติดตั้งกล้องวงจรปิด</t>
  </si>
  <si>
    <t>เพื่อสอดส่องดูแลความ</t>
  </si>
  <si>
    <t>ปลอดภัยและทรัพย์สิน</t>
  </si>
  <si>
    <t>ในหมู่บ้าน</t>
  </si>
  <si>
    <t>ติดตั้งกล้องวงจรปิดในพื้นที่</t>
  </si>
  <si>
    <t>เสี่ยงอันตราย</t>
  </si>
  <si>
    <t>ประชาชนมีความ</t>
  </si>
  <si>
    <t>มีการติดตั้งกล้อง</t>
  </si>
  <si>
    <t>วงจรปิดสำหรับสอด</t>
  </si>
  <si>
    <t>ส่องความปลอดภัย</t>
  </si>
  <si>
    <t>โครงการส่งเสริมให้ความรู้เกี่ยวกับ</t>
  </si>
  <si>
    <t>การพัฒนาประสิทธิภาพงานป้องกัน</t>
  </si>
  <si>
    <t>และบรรเทาสาธารณภัย</t>
  </si>
  <si>
    <t xml:space="preserve">เพื่อเพิ่มประสิทธิภาพ </t>
  </si>
  <si>
    <t>สาธารณภัยหรือตามโครงการ</t>
  </si>
  <si>
    <t>ส่งเสริมให้ความรู้เกี่ยวกับ</t>
  </si>
  <si>
    <t>การพัฒนาประสิทธิภาพงาน</t>
  </si>
  <si>
    <t>ป้องกันและบรรเทา</t>
  </si>
  <si>
    <t>โครงการช่วยเหลือประชาชน</t>
  </si>
  <si>
    <t>เพื่อป้องกันและบรรเทา</t>
  </si>
  <si>
    <t>ความเดือดร้อนของ</t>
  </si>
  <si>
    <t>ประชาชนที่</t>
  </si>
  <si>
    <t>ประสบภัยต่าง ๆ</t>
  </si>
  <si>
    <t>ประชาชนได้รับความ</t>
  </si>
  <si>
    <t>ช่วยเหลืออย่างทั่วถึง</t>
  </si>
  <si>
    <t>ส่งเสริมสวัสดิการและนันทนาการ</t>
  </si>
  <si>
    <t>เพื่อช่วยเหลือและสงเคราะห์</t>
  </si>
  <si>
    <t>ผู้สูงอายุภายในตำบลป่าโมง</t>
  </si>
  <si>
    <t>ตามขั้นบันได หรือตามโครงการ</t>
  </si>
  <si>
    <t>ผู้สูงอายุภายในตำบล</t>
  </si>
  <si>
    <t>ป่าโมงมีสวัสดิการที่ดี</t>
  </si>
  <si>
    <t>ผู้พิการภายในตำบลป่าโมง</t>
  </si>
  <si>
    <t xml:space="preserve">ร้อยละ 90 </t>
  </si>
  <si>
    <t>ผู้สูงอายุมีสวัสดิการ</t>
  </si>
  <si>
    <t>ผู้พิการมีสวัสดิการ</t>
  </si>
  <si>
    <t>ผู้พิการภายในตำบล</t>
  </si>
  <si>
    <t>ผู้ติดเชื้อเอดส์ภายในตำบล</t>
  </si>
  <si>
    <t>ผู้ติดเชื้อเอดส์ หรือตาม</t>
  </si>
  <si>
    <t>โครงการ อบต.</t>
  </si>
  <si>
    <t>ผู้ป่วยเอดส์มีสวัสดิการ</t>
  </si>
  <si>
    <t>ผู้ป่วยเอดส์ภายในตำบล</t>
  </si>
  <si>
    <t>รวมจำนวน  3  โครงการ</t>
  </si>
  <si>
    <t>บ้านท้องถิ่นไทยเทิดไท้องค์ราชัน</t>
  </si>
  <si>
    <t>/องค์ราชินี</t>
  </si>
  <si>
    <t>เพื่อจัดหาที่อยู่อาศัยให้แก่</t>
  </si>
  <si>
    <t>ประชาชนผู้ยากไร้ไม่มีที่</t>
  </si>
  <si>
    <t>อยู่อาศัยที่เดือดร้อนภายใน</t>
  </si>
  <si>
    <t>จัดหาที่อยู่อาศัยให้แก่</t>
  </si>
  <si>
    <t xml:space="preserve">ประชาชนผู้ยากไร้ จำนวน 2 </t>
  </si>
  <si>
    <t>แห่งในเขตพื้นที่ตำบลป่าโมง</t>
  </si>
  <si>
    <t>ประชาชนในตำบลมีที่</t>
  </si>
  <si>
    <t>อยู่อาศัยอย่างถาวร</t>
  </si>
  <si>
    <t>อุดหนุนค่าใช้จ่ายโครงการบูรณา</t>
  </si>
  <si>
    <t>การป้องกันแก้ไขปัญหายาเสพติด</t>
  </si>
  <si>
    <t>อำเภอเดชอุดม</t>
  </si>
  <si>
    <t>เพื่อป้องกันและแก้ไขปัญหา</t>
  </si>
  <si>
    <t>ยาเสพติดในพื้นที่อำเภอ</t>
  </si>
  <si>
    <t>เดชอุดม</t>
  </si>
  <si>
    <t>ตามโครงการของที่ทำการ</t>
  </si>
  <si>
    <t>ปกครองอำเภอเดชอุดม</t>
  </si>
  <si>
    <t>ได้ร่วมโครงการป้องกัน</t>
  </si>
  <si>
    <t>แก้ไขปัญหายาเสพติด</t>
  </si>
  <si>
    <t>อุดหนุนเพื่อการป้องกันและแก้ไข</t>
  </si>
  <si>
    <t>ปัญหายาเสพติดจากองค์กรปกครอง</t>
  </si>
  <si>
    <t>ส่วนท้องถิ่น</t>
  </si>
  <si>
    <t>ยาเสพติดในพื้นที่</t>
  </si>
  <si>
    <t>จังหวัดอุบลราธานี</t>
  </si>
  <si>
    <t>ปกครองจังหวัดอุบลราชธานี</t>
  </si>
  <si>
    <t xml:space="preserve">ปัญหายาเสพติด </t>
  </si>
  <si>
    <t>อุดหนุนเพื่อป้องกันและ</t>
  </si>
  <si>
    <t>ในพื้นที่</t>
  </si>
  <si>
    <t>ร้อยละ 75</t>
  </si>
  <si>
    <t>โครงการป้องกันและแก้ไขปัญหา</t>
  </si>
  <si>
    <t>ปัญหายาเสพติดในพื้นที่</t>
  </si>
  <si>
    <t>สร้างความปรองดองและสมานฉันท์</t>
  </si>
  <si>
    <t>ของคนในชาติ</t>
  </si>
  <si>
    <t xml:space="preserve">เพื่อให้เกิดความรัก </t>
  </si>
  <si>
    <t xml:space="preserve">สมัครสมาน สามัคคี </t>
  </si>
  <si>
    <t>ในความเป็นชนชาติไทย</t>
  </si>
  <si>
    <t>เป็นศูนย์รวมใจ</t>
  </si>
  <si>
    <t>ที่มีสถาบันพระมหากษัตริย์</t>
  </si>
  <si>
    <t xml:space="preserve">ผู้เข้าร่วม 100 คน </t>
  </si>
  <si>
    <t>และเชิดชูสถาบัน</t>
  </si>
  <si>
    <t>พระมหากษัตริย์</t>
  </si>
  <si>
    <t>เชิดชูสถาบัน</t>
  </si>
  <si>
    <t>อบต. สัญจร</t>
  </si>
  <si>
    <t>เพื่อประชาสัมพันธ์ภารกิจ</t>
  </si>
  <si>
    <t>หน้าที่ของ อบต.</t>
  </si>
  <si>
    <t xml:space="preserve"> ให้ประชาชนได้ทราบ </t>
  </si>
  <si>
    <t>รับฟังปัญหาและให้บริการ</t>
  </si>
  <si>
    <t>ในด้านต่าง ๆ แก่ประชาชน</t>
  </si>
  <si>
    <t>ประชาชนเข้าร่วม</t>
  </si>
  <si>
    <t>ประชาชนได้รับทราบ</t>
  </si>
  <si>
    <t xml:space="preserve">ภารกิจหน้าที่ อบต. </t>
  </si>
  <si>
    <t>ได้รับข้อเสนอแนะ</t>
  </si>
  <si>
    <t>และรับบริการต่าง ๆ</t>
  </si>
  <si>
    <t>รวมจำนวน  7  โครงการ</t>
  </si>
  <si>
    <t>อุดหนุนชมรมผู้สูงอายุ  หมู่ที่ 1</t>
  </si>
  <si>
    <t>เพื่ออุดหนุนชมรมผู้สูงอายุ</t>
  </si>
  <si>
    <t>ในตำบลป่าโมง</t>
  </si>
  <si>
    <t>.</t>
  </si>
  <si>
    <t>ร้อยละ 70 ผู้สูงอายุ</t>
  </si>
  <si>
    <t>ได้รับความช่วยเหลือ</t>
  </si>
  <si>
    <t>ผู้สูงอายุมีคุณภาพ</t>
  </si>
  <si>
    <t>ชีวิตดีขึ้น</t>
  </si>
  <si>
    <t>รวมจำนวน  1  โครงการ</t>
  </si>
  <si>
    <t>:  ยุทธศาสตร์ชาติที่  3  ด้านการสร้างการเติบโตบนคุณภาพชีวิตที่เป็นมิตรต่อสิ่งแวดล้อม</t>
  </si>
  <si>
    <t>:  หมุดหมายที่  11  ไทยสามารถลดความเสี่ยงและผลกระทบจากภัยธรรมชาติและการเปลี่ยนแปลง</t>
  </si>
  <si>
    <t>:  หมุดหมายที่  9  ไทยมีความยากจนข้ามรุ่นลดลงและมีความค้มครองทางสังคมที่เพียงพอเหมาะสมสภาพภูมิอากาศ</t>
  </si>
  <si>
    <t>:  เป้าหมายที่  15  ปกป้อง  ฟื้นฟู  และสนับสนุนการใช้ระบบนิเวศบนบกอย่างยั่งยืน  จัดการป่าไม้อย่างยั่งยืน</t>
  </si>
  <si>
    <t>ต่อสู้การกลายสภาพเป็นทะเลทราย  หยุดการเสื่อมโทรมของที่ดินและฟื้นสภาพดิน และหยุดยั้งการสูญเสียความ</t>
  </si>
  <si>
    <t>หลากหลายทางชีวภาพ</t>
  </si>
  <si>
    <t>:  ยุทศาสตร์ที่ 5 การจัดการทรัพยากรธรรมชาติและสิ่งแวดล้อม</t>
  </si>
  <si>
    <t>ยุทธศาสตร์ด้านการพัฒนาทรัพยากรธรรมชาติและสิ่งแวดล้อม</t>
  </si>
  <si>
    <t xml:space="preserve">3.1 กลยุทธ์ </t>
  </si>
  <si>
    <t>:  ส่งเสริมกิจกรรมการอนุรักษ์ทรัพยากรธรรมชาติและสิ่งแวดล้อม</t>
  </si>
  <si>
    <t>จัดหาสถานที่ทิ้งขยะ อบต.ป่าโมง</t>
  </si>
  <si>
    <t>เพื่อรักษาความสะอาด</t>
  </si>
  <si>
    <t>ให้เป็นระเบียบเรียบร้อย</t>
  </si>
  <si>
    <t xml:space="preserve">ซื้อที่ดินเพื่อกำจัดขยะ </t>
  </si>
  <si>
    <t xml:space="preserve">จำนวน 5 ไร่ หรือตาม </t>
  </si>
  <si>
    <t>ร้อยละ80</t>
  </si>
  <si>
    <t>ประชาชนมีที่ทิ้งขยะ</t>
  </si>
  <si>
    <t>โครงการฝึกอบรมการสร้างจิตสำนึก</t>
  </si>
  <si>
    <t>การจัดการขยะมูลฝอย</t>
  </si>
  <si>
    <t>เพื่อเป็นการสร้างการมี</t>
  </si>
  <si>
    <t>จิตสำนึกในการจัดการ</t>
  </si>
  <si>
    <t>เรื่องขยะ</t>
  </si>
  <si>
    <t>ประชาชนตำบลป่าโมงมีความรู้</t>
  </si>
  <si>
    <t>และมีจิตสำนึกเกี่ยวกับการ</t>
  </si>
  <si>
    <t>จัดการขยะมูลฝอย</t>
  </si>
  <si>
    <t>มีผู้เข้าร่วมโครงการ</t>
  </si>
  <si>
    <t>เพื่อให้ประชาชนมี</t>
  </si>
  <si>
    <t>เรื่องขยะในชุมชนอย่างดี</t>
  </si>
  <si>
    <t>โครงการกองทุนธนาคาร</t>
  </si>
  <si>
    <t>คัดแยกขยะ</t>
  </si>
  <si>
    <t>เรื่องขยะและทำให้</t>
  </si>
  <si>
    <t>ประชาชนมีรายได้เพิ่มขึ้น</t>
  </si>
  <si>
    <t xml:space="preserve"> มีผู้เข้าร่วมโครงการ</t>
  </si>
  <si>
    <t>ประชาชนมีจิตสำนึก</t>
  </si>
  <si>
    <t>ในการจัดการเรื่องขยะ</t>
  </si>
  <si>
    <t>และมีรายได้เพิ่มขึ้น</t>
  </si>
  <si>
    <t>โครงการปลูกจิตสำนึกอนุรักษ์</t>
  </si>
  <si>
    <t xml:space="preserve">สิ่งแวดล้อม (รักน้ำ รักป่า </t>
  </si>
  <si>
    <t>รักษาแผ่นดิน)</t>
  </si>
  <si>
    <t>สร้างจิตสำนึกของ</t>
  </si>
  <si>
    <t>ประชาชนในการรักษา</t>
  </si>
  <si>
    <t>สิ่งแวดล้อมและอนุรักษ์</t>
  </si>
  <si>
    <t>ทรัพยากรธรรมชาติ</t>
  </si>
  <si>
    <t>ปลูกจิตสำนึกอนุรักษ์</t>
  </si>
  <si>
    <t>รักษาแผ่นดิน)ในเขตตำบล</t>
  </si>
  <si>
    <t>ประชาชนมีส่วน</t>
  </si>
  <si>
    <t>จัดการและแก้ไข</t>
  </si>
  <si>
    <t xml:space="preserve">ปัญหาทรัพยากร </t>
  </si>
  <si>
    <t>ธรรมชาติและสิ่งแวดล้อม</t>
  </si>
  <si>
    <t>พัฒนาและรณรงค์การใช้หญ้าแฝก</t>
  </si>
  <si>
    <t>อันเนื่องมาจากพระราชดำริ</t>
  </si>
  <si>
    <t>เพื่ออนุรักษ์ดินและน้ำ</t>
  </si>
  <si>
    <t>และฟื้นฟูสภาพดินให้</t>
  </si>
  <si>
    <t>มีความชุ่มชื้น</t>
  </si>
  <si>
    <t>ในเขตตำบล</t>
  </si>
  <si>
    <t>เพื่อปรับปรุงฟื้นฟู</t>
  </si>
  <si>
    <t>คุณภาพทรัพยากร</t>
  </si>
  <si>
    <t>ธรรมชาติและสิ่งแวด</t>
  </si>
  <si>
    <t>ล้อมให้ดียิ่งขึ้น</t>
  </si>
  <si>
    <t xml:space="preserve">               </t>
  </si>
  <si>
    <t>ปลูกป่าอันเนื่องมาจากพระราชดำริ</t>
  </si>
  <si>
    <t>ของพระบาทสมเด็จพระเจ้าอยู่หัวฯ</t>
  </si>
  <si>
    <t>และสมเด็จพระนางเจ้าพระบรม</t>
  </si>
  <si>
    <t>ราชินีนาถ</t>
  </si>
  <si>
    <t>เพื่อสร้างจิตสำนึกให้แก่</t>
  </si>
  <si>
    <t>เยาวชน ประชาชนทั่วไปให้มี</t>
  </si>
  <si>
    <t>ความรักหวงแหนช่วยกัน</t>
  </si>
  <si>
    <t>อนุรักษ์และฟื้นฟูทรัพยากร</t>
  </si>
  <si>
    <t>ป่าไม้</t>
  </si>
  <si>
    <t>เพื่อฟื้นฟูสภาพแวดล้อมของ</t>
  </si>
  <si>
    <t>ตำบลป่าโมงเพื่อปลูกป่าเฉลิม</t>
  </si>
  <si>
    <t>พระเกียรติฯหรือตามโครงการ</t>
  </si>
  <si>
    <t>ประชาชนภาครัฐและ</t>
  </si>
  <si>
    <t>เอกชนเกิดจิตสำนึกที่</t>
  </si>
  <si>
    <t>ดีมีส่วนร่วมในการ</t>
  </si>
  <si>
    <t>อนุรักษ์ทรัพยากร</t>
  </si>
  <si>
    <t>ปลูกไม้ประดับตามแนวรั้วบ้าน</t>
  </si>
  <si>
    <t>เพื่อความสวยงามเป็น</t>
  </si>
  <si>
    <t>ระเบียบ</t>
  </si>
  <si>
    <t>บ้านเรือนในเขตตำบล</t>
  </si>
  <si>
    <t>บ้านเรือนสวยงาม</t>
  </si>
  <si>
    <t>เป็นระเบียบ</t>
  </si>
  <si>
    <t>บ้านเรือนเกิดความ</t>
  </si>
  <si>
    <t>โครงการอนุรักษ์พันธุกรรมพืชอันเนื่อง</t>
  </si>
  <si>
    <t>มาจากพระราชดำริ สมเด็จพระเทพ</t>
  </si>
  <si>
    <t xml:space="preserve">รัตนราชสุดาฯ </t>
  </si>
  <si>
    <t>สร้างจิตสำนึกของประชาชน</t>
  </si>
  <si>
    <t>ในการรักษาสิ่งแวดล้อมและ</t>
  </si>
  <si>
    <t>อนุรักษ์ทรัพยากรธรรมชาติ</t>
  </si>
  <si>
    <t>และอนุรักษ์พันธุ์พืช</t>
  </si>
  <si>
    <t>สิ่งแวดล้อม และอนุรักษ์</t>
  </si>
  <si>
    <t>ทรัพยากรธรรมชาติและ</t>
  </si>
  <si>
    <t>อนุรักษ์พันธุ์พืช หรือ</t>
  </si>
  <si>
    <t>ประชาชนมีส่วนจัด</t>
  </si>
  <si>
    <t>การและแก้ไขปัญหา</t>
  </si>
  <si>
    <t>ทรัพยากร ธรรมชาติ</t>
  </si>
  <si>
    <t>:  ยุทธศาสตร์ชาติที่  2  ด้านการสร้างความสามารถในการแข่งขัน</t>
  </si>
  <si>
    <t>:  หมุดหมายที่  8  ไทยมีพื้นที่และเมืองอัจฉริยะที่น่าอยู่ปลอดภัยเติบโตได้อย่างยั่งยืน</t>
  </si>
  <si>
    <t>:   หมุดหมายที่  10  ไทยมีเศรษฐกิจหมุดเวียนและสังคมคาร์บอนต่ำ</t>
  </si>
  <si>
    <t xml:space="preserve">:  เป้าหมายที่  8  ส่งเสริมการเติบโตทางเศรษฐกิจที่ต่อเนื่องครอบคลุม  และยั่งยืน  การจ้างงานเต็มที่ มีผลิตภาพ </t>
  </si>
  <si>
    <t>:  ประเด็นการพัฒนาที่  3  การส่งเสริมเศรษฐกิจชีวภาพ</t>
  </si>
  <si>
    <t>:  ประเด็นการพัฒนาที่  4  การพัฒนาศูนย์กลางการค้าการลงทุน</t>
  </si>
  <si>
    <t>:  ประเด็นการพัฒนาที่  5  การส่งเสริมเมืองท่องเที่ยวแห่งความสุขหลายมิติสู่สากล</t>
  </si>
  <si>
    <t>:  ยุทศาสตร์ที่ 4  การวางแผนการส่งเสริมการลงทุนพาณิชยกรรมและการท่องเที่ยว</t>
  </si>
  <si>
    <t>:  ยุทศาสตร์ที่ 2  การส่งเสริมคุณภาพชีวิต</t>
  </si>
  <si>
    <t>ยุทธศาสตร์ด้านการพัฒนาด้านเศรษฐกิจ</t>
  </si>
  <si>
    <t xml:space="preserve">4.1 กลยุทธ์ </t>
  </si>
  <si>
    <t>:  ส่งเสริมสนับสนุนกิจกรรมการลดรายจ่าย</t>
  </si>
  <si>
    <t>:  ส่งเสริมสนับสนุนกิจกรรมการเพิ่มรายได้</t>
  </si>
  <si>
    <t>:  ส่งเสริมสนับสนุนพัฒนาแนวเศรษฐกิจพอเพียง</t>
  </si>
  <si>
    <t>ประสิทธิภาพในการ</t>
  </si>
  <si>
    <t>ดำเนินงานมากขึ้น</t>
  </si>
  <si>
    <t>ส่งเสริมสนับสนุนการจัดตั้ง</t>
  </si>
  <si>
    <t>กลุ่มออมทรัพย์เพื่อการผลิต</t>
  </si>
  <si>
    <t xml:space="preserve">เพื่อส่งเสริมให้นักเรียนและ </t>
  </si>
  <si>
    <t>ประชาชนทั่วไปรักการออม</t>
  </si>
  <si>
    <t xml:space="preserve">จัดตั้งกลุ่มออมทรัพย์ </t>
  </si>
  <si>
    <t>จำนวน 10 แห่ง ในเขตตำบล</t>
  </si>
  <si>
    <t>มีนักเรียนประชาชน</t>
  </si>
  <si>
    <t>หน่วยงานและ</t>
  </si>
  <si>
    <t>สมาชิก มีเงินออมเพิ่มขึ้น</t>
  </si>
  <si>
    <t xml:space="preserve">นักเรียน ประชาชน </t>
  </si>
  <si>
    <t>หน่วยงานและสมาชิก</t>
  </si>
  <si>
    <t>มีเงินออมไว้ใช้</t>
  </si>
  <si>
    <t>อนุรักษ์พันธุ์พืช</t>
  </si>
  <si>
    <t>และสิ่งแวดล้อมและ</t>
  </si>
  <si>
    <t>ส่งเสริมและพัฒนาศูนย์เรียนรู้ชุมชน</t>
  </si>
  <si>
    <t>เพื่อปรับปรุงและพัฒนา</t>
  </si>
  <si>
    <t>ศูนย์เรียนรู้ชุมชน</t>
  </si>
  <si>
    <t>ศูนย์เรียนรู้ชุมชนหรือ</t>
  </si>
  <si>
    <t>ประชาชนมีความน</t>
  </si>
  <si>
    <t>รู้เพิ่มขึ้น</t>
  </si>
  <si>
    <t>มีศูนย์เรียนรู้ชุมชน</t>
  </si>
  <si>
    <t>ที่สามารถค้นคว้าหา</t>
  </si>
  <si>
    <t>ความรู้ได้</t>
  </si>
  <si>
    <t>โครงการพัฒนาศักยภาพและศึกษา</t>
  </si>
  <si>
    <t>ดูงานกลุ่มสตรี</t>
  </si>
  <si>
    <t>เพื่อให้องค์กรสตรีมีความ</t>
  </si>
  <si>
    <t>สามารถในกรบริหารจัด</t>
  </si>
  <si>
    <t>การและเป็นแกนหลักใน</t>
  </si>
  <si>
    <t>การขับเคลื่อนกิจกรรม</t>
  </si>
  <si>
    <t>คณะกรรมการพัฒนาสตรี</t>
  </si>
  <si>
    <t>หมู่บ้าน/ตำบลหรือตาม</t>
  </si>
  <si>
    <t>คณะกรรมการพัฒนา</t>
  </si>
  <si>
    <t>สตรีสามารถจัดการ</t>
  </si>
  <si>
    <t>องค์กรสตรีได้</t>
  </si>
  <si>
    <t>ส่งเสริมสร้างความเข้มแข็งให้กับ</t>
  </si>
  <si>
    <t>ร้านค้าชุมชน</t>
  </si>
  <si>
    <t>เพื่อสร้างความเข้มแข็ง</t>
  </si>
  <si>
    <t>ให้กับร้านค้าชุมชน</t>
  </si>
  <si>
    <t>ส่งเสริมและฝึกอบรมร้านค้า</t>
  </si>
  <si>
    <t>ชุมชนในพื้นที่หรือตาม</t>
  </si>
  <si>
    <t>กลุ่มร้านค้าชุมชนมี</t>
  </si>
  <si>
    <t>เพื่อส่งเสริมการ</t>
  </si>
  <si>
    <t>ประกอบอาชีพ</t>
  </si>
  <si>
    <t>ประกวดหมู่บ้านเศรษฐกิจพอเพียง/</t>
  </si>
  <si>
    <t>หมู่บ้านและมวลชนสัมพันธ์</t>
  </si>
  <si>
    <t>มีส่วนร่วมในการพัฒนา</t>
  </si>
  <si>
    <t>ชุมชนของตนเอง</t>
  </si>
  <si>
    <t>ตามโครงการ อบต.ป่าโมง</t>
  </si>
  <si>
    <t>ร้อยละ 80 หมู่บ้าน</t>
  </si>
  <si>
    <t>ประชาชนสามารถ</t>
  </si>
  <si>
    <t>ดำรงชีพภายใต้</t>
  </si>
  <si>
    <t>แนวคิดปรัชญา</t>
  </si>
  <si>
    <t>เกษตรกรได้มีความรู้</t>
  </si>
  <si>
    <t>ในการประกอบอาชีพ</t>
  </si>
  <si>
    <t>ส่งเสริมการผลิตการป้องกันกำจัดศัตรู</t>
  </si>
  <si>
    <t>พืชจากสมุนไพรและสาร</t>
  </si>
  <si>
    <t>ชีวภัณฑ์</t>
  </si>
  <si>
    <t>เพื่อลดมลพิษจากการใช้</t>
  </si>
  <si>
    <t>สารเคมี ผู้ผลิตและ</t>
  </si>
  <si>
    <t>ผู้บริโภคปลอดภัย</t>
  </si>
  <si>
    <t>จัดอบรมการผลิตสาร</t>
  </si>
  <si>
    <t>ป้องกันกำจัดศัตรูพืชและ</t>
  </si>
  <si>
    <t>สารชีวภัณฑ์ หรือตาม</t>
  </si>
  <si>
    <t>เกษตรกรสามารถลด</t>
  </si>
  <si>
    <t xml:space="preserve">ต้นทุนการผลิตได้  </t>
  </si>
  <si>
    <t>ลดปัญหามลพิษจาก</t>
  </si>
  <si>
    <t>สารเคมี</t>
  </si>
  <si>
    <t xml:space="preserve">ฝึกอบรมและส่งเสริมอาชีพการเกษตร </t>
  </si>
  <si>
    <t xml:space="preserve">(เลี้ยงสัตว์ ทำนา มันสำประหลัง </t>
  </si>
  <si>
    <t>ยางพาราปลูกพืชผักต่าง ๆ)</t>
  </si>
  <si>
    <t>ฝึกอบรมเกษตรกรหรือ</t>
  </si>
  <si>
    <t>ส่งเสริมการปลูกผักปลอดสารพิษ</t>
  </si>
  <si>
    <t>เพื่อบริโภคภายใน</t>
  </si>
  <si>
    <t>ครัวเรือนช่วยลดรายจ่าย</t>
  </si>
  <si>
    <t>ในครัวเรือน</t>
  </si>
  <si>
    <t xml:space="preserve">หมู่บ้านนำร่อง จำนวน 10 </t>
  </si>
  <si>
    <t>หมู่บ้านหรือหมู่บ้านที่</t>
  </si>
  <si>
    <t>สมัครใจเข้าร่วมโครงการ</t>
  </si>
  <si>
    <t>แข็งแรง</t>
  </si>
  <si>
    <t>ทำให้ประชาชนมี</t>
  </si>
  <si>
    <t>สุขภาพร่างกาย</t>
  </si>
  <si>
    <t>แข็งแรงและช่วยลดร</t>
  </si>
  <si>
    <t>ายจ่ายในครัวเรือน</t>
  </si>
  <si>
    <t>ส่งเสริมศูนย์บริการและถ่ายทอดการ</t>
  </si>
  <si>
    <t>เกษตรประจำตำบล</t>
  </si>
  <si>
    <t>เพื่อพัฒนาประสิทธิภาพ</t>
  </si>
  <si>
    <t>การบริหารจัดการศูนย์ฯ</t>
  </si>
  <si>
    <t>ตามโครงการของศูนย์บริการ</t>
  </si>
  <si>
    <t>และถ่ายทอดเทคโนโลยีการ</t>
  </si>
  <si>
    <t>เกษตรประจำตำบลหรือตาม</t>
  </si>
  <si>
    <t>โครงการ อบต.ป่าโมง</t>
  </si>
  <si>
    <t>ศูนย์บริการฯ ได้รับ</t>
  </si>
  <si>
    <t>การช่วยเหลือตาม</t>
  </si>
  <si>
    <t>บริหารจัดการศูนย์ฯ</t>
  </si>
  <si>
    <t>ส่งเสริม พัฒนาและสนับสนุนเกษตร</t>
  </si>
  <si>
    <t>ตามแนวทางเศรษฐกิจพอเพียง</t>
  </si>
  <si>
    <t>เพื่อส่งเสริมให้เกษตรกรทำ</t>
  </si>
  <si>
    <t>การเกษตรได้อย่างต่อเนื่อง</t>
  </si>
  <si>
    <t>ตลอดปีและถูกต้องตามแนว</t>
  </si>
  <si>
    <t>เศรษฐกิจพอเพียง/ทฤษฎีใหม่</t>
  </si>
  <si>
    <t>เกษตรกรในเขตพื้นที่</t>
  </si>
  <si>
    <t>ตำบลป่าโมงหรือ</t>
  </si>
  <si>
    <t>เกษตรกรมีรายได้</t>
  </si>
  <si>
    <t>เกษตรกรมีรายได้เพิ่ม</t>
  </si>
  <si>
    <t>ขึ้นจากการจำหน่าย</t>
  </si>
  <si>
    <t>ผลผลิตทางด้านการ</t>
  </si>
  <si>
    <t>เกษตร</t>
  </si>
  <si>
    <t>สนับสนุนการขับเคลื่อนทางการ</t>
  </si>
  <si>
    <t>เกษตรอินทรีย์</t>
  </si>
  <si>
    <t>เพื่อการดำเนินกิจกรรมทาง</t>
  </si>
  <si>
    <t>การเกษตรอินทรีย์ได้อย่าง</t>
  </si>
  <si>
    <t>ถูกต้องครบถ้วนทั้งชุมชน</t>
  </si>
  <si>
    <t>หมู่บ้านหรือหมู่บ้านที่สมัครใจ</t>
  </si>
  <si>
    <t>สุขภาพร่างกายแข็ง</t>
  </si>
  <si>
    <t>แรงและช่วยลดราย</t>
  </si>
  <si>
    <t>จ่ายในครัวเรือน</t>
  </si>
  <si>
    <t>ส่งเสริมและฝึกอบรมหลักสูตรการ</t>
  </si>
  <si>
    <t>ผลิตปุ๋ยชีวภาพ</t>
  </si>
  <si>
    <t>เพื่อให้เกษตรกรมีความรู้</t>
  </si>
  <si>
    <t>ในการผลิตปุ๋ยชีวภาพ</t>
  </si>
  <si>
    <t>ส่งเสริมและฝึกอบรมเกษตรกร</t>
  </si>
  <si>
    <t>ตามโครงการของ อบต.ป่าโมง</t>
  </si>
  <si>
    <t>ร้อยละ 80 มีผู้</t>
  </si>
  <si>
    <t>ใช้เอง</t>
  </si>
  <si>
    <t>:  ยุทธศาสตร์ชาติที่  2  ด้านการสร้างโอกาสและความเสมอภาคทางสังคม</t>
  </si>
  <si>
    <t>:  เป้าหมายที่  4  สร้างหลักประกันว่าทุกคนมีการศึกษาที่มีคุณภาพอย่างครอบคลุมและเท่าเทียม  และสนับสนุน</t>
  </si>
  <si>
    <t>โอกาสในการเรียนรู้ตลอดชีวิต</t>
  </si>
  <si>
    <t>:  ยุทศาสตร์ที่ 6  การบริหารจัดการศิลปวัฒนธรรม  จารีต ประเพณี  และภูมิปัญญาท้องถิ่น</t>
  </si>
  <si>
    <t>ยุทธศาสตร์ด้านการพัฒนาด้านการศึกษา ศาสนาและประเพณีวัฒนธรรม</t>
  </si>
  <si>
    <t xml:space="preserve">5.1 กลยุทธ์ </t>
  </si>
  <si>
    <t>:  บริหารจัดการการศึกษา</t>
  </si>
  <si>
    <t>:  ส่งเสริมสนับสนุนการศึกษาทั้งในและนอกระบบ</t>
  </si>
  <si>
    <t xml:space="preserve">                      5.1.1 แผนงานการศึกษา</t>
  </si>
  <si>
    <t>ร้อยละ 100 เด็ก</t>
  </si>
  <si>
    <t>เพื่อให้เด็กได้มีอาหารกลาง</t>
  </si>
  <si>
    <t>วันรับประทานครบทุกคน</t>
  </si>
  <si>
    <t>นักเรียนมีอาหาร</t>
  </si>
  <si>
    <t>กลางวันรับประทาน</t>
  </si>
  <si>
    <t>เด็กได้มีอาหาร</t>
  </si>
  <si>
    <t>กองการศึกษา</t>
  </si>
  <si>
    <t>ศูนย์พัฒนาเด็กเล็ก</t>
  </si>
  <si>
    <t>การพัฒนาผู้ประกอบวิชาชีพครูที่สังกัด</t>
  </si>
  <si>
    <t>ศูนย์พัฒนาเด็กเล็ก/พัฒนาบุคลากร</t>
  </si>
  <si>
    <t>ทางการศึกษาศูนย์ฯ</t>
  </si>
  <si>
    <t>เพื่อจ่ายเป็นค่าพัฒนาผู้</t>
  </si>
  <si>
    <t>ประกอบวิชาชีพครูที่สังกัด</t>
  </si>
  <si>
    <t>ศูนย์พัฒนาเด็กเล็ก ฝึกอบรม</t>
  </si>
  <si>
    <t>สัมมนาบุคลากรทางการศึกษา</t>
  </si>
  <si>
    <t>ของศูนย์พัฒนาเด็กเล็ก</t>
  </si>
  <si>
    <t xml:space="preserve">บุคลากรฯ </t>
  </si>
  <si>
    <t>บุคลากรทางการศึกษา</t>
  </si>
  <si>
    <t>ของศูนย์เด็กฯ</t>
  </si>
  <si>
    <t xml:space="preserve"> ได้มีการพัฒนา</t>
  </si>
  <si>
    <t>ตามโครงการของ</t>
  </si>
  <si>
    <t xml:space="preserve"> อบต.ป่าโมง</t>
  </si>
  <si>
    <t>จัดฝึกอบรมกิจกรรมสร้างสรรค์สำหรับ</t>
  </si>
  <si>
    <t>เด็ก เยาวชน แกนนำและประชาชน</t>
  </si>
  <si>
    <t>ทั่วไปให้เข้มแข็ง</t>
  </si>
  <si>
    <t>เพื่อให้เด็ก เยาวชนและ</t>
  </si>
  <si>
    <t>ประชาชนทั่วไปใช้เวลา</t>
  </si>
  <si>
    <t>ว่างให้เป็นประโยชน์</t>
  </si>
  <si>
    <t xml:space="preserve">ตามโครงการของ </t>
  </si>
  <si>
    <t>อบต.ป่าโมง ปีละ 1</t>
  </si>
  <si>
    <t xml:space="preserve"> โครงการ</t>
  </si>
  <si>
    <t>เยาวชนและ</t>
  </si>
  <si>
    <t>เด็ก เยาวชนและ</t>
  </si>
  <si>
    <t>ประชาชนได้ใช้เวลา</t>
  </si>
  <si>
    <t>ว่างให้เกิดประโยชน์</t>
  </si>
  <si>
    <t>จัดงานวันเด็ก</t>
  </si>
  <si>
    <t>เพื่อให้เด็กได้ร่วมกิจกรรม</t>
  </si>
  <si>
    <t>ร้อยละ 80 เด็กเข้า</t>
  </si>
  <si>
    <t>เด็กได้ร่วมกิจกรรม</t>
  </si>
  <si>
    <t>ในวันเด็กแห่งชาติ</t>
  </si>
  <si>
    <t>เสริมสร้างการพัฒนาเด็กปฐมวัย</t>
  </si>
  <si>
    <t xml:space="preserve"> สำหรับผู้ปกครองและผู้ดูแลเด็ก</t>
  </si>
  <si>
    <t>ในศูนย์พัฒนาเด็กเล็ก</t>
  </si>
  <si>
    <t>เพื่อส่งเสริมกระบวนการปลูก</t>
  </si>
  <si>
    <t>จิตสำนึกเด็กเล็กให้มีการ</t>
  </si>
  <si>
    <t>พัฒนาที่ดี</t>
  </si>
  <si>
    <t>เด็กเล็กได้รับ</t>
  </si>
  <si>
    <t>การพัฒนา</t>
  </si>
  <si>
    <t>เด็กเล็กได้รับการ</t>
  </si>
  <si>
    <t>พัฒนาที่ดีขึ้น</t>
  </si>
  <si>
    <t>จัดหาของเล่นเด็ก</t>
  </si>
  <si>
    <t>เพื่อให้เด็กมีของเล่น</t>
  </si>
  <si>
    <t>เด็กมีของเล่น</t>
  </si>
  <si>
    <t>มีของเล่นให้เด็ก</t>
  </si>
  <si>
    <t>ได้เพลิดเพลิน</t>
  </si>
  <si>
    <t>อาหารเสริม (นม) โรงเรียน</t>
  </si>
  <si>
    <t>เพื่อให้เด็กนักเรียนตั้งแต่ชั้น</t>
  </si>
  <si>
    <t xml:space="preserve">อนุบาล-ป.6 ในโรงเรียนสังกัด </t>
  </si>
  <si>
    <t>- ร.ร.บ้านป่าโมง</t>
  </si>
  <si>
    <t>- ร.ร.บ้านโนนค้อ</t>
  </si>
  <si>
    <t>- ร.ร.บ้านป่าหวาย</t>
  </si>
  <si>
    <t>เสริม (นม) ดื่ม</t>
  </si>
  <si>
    <t>ทุกคน</t>
  </si>
  <si>
    <t>นักเรียนในโรงเรียน</t>
  </si>
  <si>
    <t>สังกัด สพฐ. ในตำบล</t>
  </si>
  <si>
    <t xml:space="preserve">ป่าโมงมีอาหารเสริม </t>
  </si>
  <si>
    <t>(นม) รับประทาน</t>
  </si>
  <si>
    <t>อุดหนุนการบริหารจัดการ</t>
  </si>
  <si>
    <t>โรงเรียนสังกัด สพฐ.</t>
  </si>
  <si>
    <t>เพื่อส่งเสริมและสนับสนุน</t>
  </si>
  <si>
    <t>การศึกษาในโรงเรียน</t>
  </si>
  <si>
    <t>ร้อยละ 95 โรงเรียน</t>
  </si>
  <si>
    <t>ได้ส่งเสริมการบริหาร</t>
  </si>
  <si>
    <t>จัดการของโรงเรียน</t>
  </si>
  <si>
    <t>เพื่อให้เด็กนักเรียน ตั้งแต่</t>
  </si>
  <si>
    <t>ชั้นอนุบาล-ป.6 ในโรงเรียน</t>
  </si>
  <si>
    <t>วันรับประทาน</t>
  </si>
  <si>
    <t>ได้มีอาหารกลางวัน</t>
  </si>
  <si>
    <t>รับประทาน</t>
  </si>
  <si>
    <t>โครงการสนับสนุนค่าใช้จ่ายการ</t>
  </si>
  <si>
    <t>เด็กเล็ก (ศพด.)</t>
  </si>
  <si>
    <t>เพื่อจ่ายเป็นค่าในการจัดการ</t>
  </si>
  <si>
    <t>ศึกษาสำหรับศูนย์พัฒนา</t>
  </si>
  <si>
    <t>จัดสรรสำหรับเด็กนักเรียน ใน</t>
  </si>
  <si>
    <t>ศูนย์พัฒนาเด็กเล็ก (ศพด.) ดังนี้</t>
  </si>
  <si>
    <t>โครงการปรับปรุงสนามเด็กเล่น</t>
  </si>
  <si>
    <t>บ้านหนองผอุง</t>
  </si>
  <si>
    <t>เพื่อให้นักเรียนได้มีสนาม</t>
  </si>
  <si>
    <t>เด็กเล่นที่ได้มาตรฐานยิ่งขึ้น</t>
  </si>
  <si>
    <t xml:space="preserve">ตามโครงการของ อบต.ป่าโมง </t>
  </si>
  <si>
    <t>ร้อยละของพื้นที่</t>
  </si>
  <si>
    <t>ที่ได้รับการปรับปรุง</t>
  </si>
  <si>
    <t>นักเรียนได้พัฒนาการ</t>
  </si>
  <si>
    <t>ทุกด้านทั้งด้านร่างกาย</t>
  </si>
  <si>
    <t>จิตใจและอารมณ์ และ</t>
  </si>
  <si>
    <t>มีสถานที่ในการผ่อน</t>
  </si>
  <si>
    <t>คลายที่เพียงพอ</t>
  </si>
  <si>
    <t>เพื่อเป็นการรณรงค์ให้เด็กและ</t>
  </si>
  <si>
    <t>เยาวชนตระหนักถึงอันตราย</t>
  </si>
  <si>
    <t>จากอุบัติภัยทางน้ำ และให้</t>
  </si>
  <si>
    <t xml:space="preserve">ความรู้แก่เด็ก เยาวชน  </t>
  </si>
  <si>
    <t>และประชาชนในพื้นที่ ได้รู้ถึง</t>
  </si>
  <si>
    <t>หลักการปฏิบัติเพื่อเอาชีวิต</t>
  </si>
  <si>
    <t>รอดเมื่ออยู่ในสภาวะคับขัน</t>
  </si>
  <si>
    <t>ลดความสูญเสีย</t>
  </si>
  <si>
    <t>จากการจมน้ำใน</t>
  </si>
  <si>
    <t>เด็กและเยาวชน</t>
  </si>
  <si>
    <t xml:space="preserve">เด็ก  เยาวชน  </t>
  </si>
  <si>
    <t xml:space="preserve"> รู้วิธีป้องกันไม่ให้เกิด</t>
  </si>
  <si>
    <t>ความสูญเสียจาก</t>
  </si>
  <si>
    <t>การจมน้ำ</t>
  </si>
  <si>
    <t>โครงการอบรมคุณธรรมจริยธรรม</t>
  </si>
  <si>
    <t>เพื่อให้เด็ก เยาวชน  และ</t>
  </si>
  <si>
    <t>ประชาชนทั่วไป มีจิตสำนึกรัก</t>
  </si>
  <si>
    <t>ในคุณธรรม และจริยธรรม</t>
  </si>
  <si>
    <t>เด็ก เยาวชน  และ</t>
  </si>
  <si>
    <t>ประชาชนทั่วไป</t>
  </si>
  <si>
    <t>มีจิตสำนึกรักใน</t>
  </si>
  <si>
    <t>คุณธรรม และจริยธรรม</t>
  </si>
  <si>
    <t>โครงการจัดนิทรรศการสื่อการเรียน</t>
  </si>
  <si>
    <t xml:space="preserve">การสอนและแสดงผลงานเด็กปฐมวัย </t>
  </si>
  <si>
    <t>เพื่อจ่ายเป็นค่าใช้จ่ายต่างๆ</t>
  </si>
  <si>
    <t>ในการดำเนินการจัดการโครง</t>
  </si>
  <si>
    <t>การจัดนิทรรศการสื่อการเรียน</t>
  </si>
  <si>
    <t>การสอนและแสดงผลงานเด็ก</t>
  </si>
  <si>
    <t>: ส่งเสริมกิจกรรมทางศาสนา  ประเพณี  และวัฒนธรรมอันดีงาม</t>
  </si>
  <si>
    <t>อนุรักษ์วัฒนธรรมภูมิปัญญาท้องถิ่น</t>
  </si>
  <si>
    <t>เพื่อรักษาวัฒนธรรมภูมิ</t>
  </si>
  <si>
    <t>ปัญญาท้องถิ่น</t>
  </si>
  <si>
    <t>ร้อยละ 90 ประชาชน</t>
  </si>
  <si>
    <t>ประชาชนจำนวนมาก</t>
  </si>
  <si>
    <t>ได้เข้าร่วมกิจกรรม</t>
  </si>
  <si>
    <t>ค่าใช้จ่ายในพิธีการทางศาสนาหรือ</t>
  </si>
  <si>
    <t xml:space="preserve">รัฐพิธีต่างๆ </t>
  </si>
  <si>
    <t>เพื่อส่งเสริมกิจกรรมทาง</t>
  </si>
  <si>
    <t>ศาสนา ประเพณีและวัฒนธรรม</t>
  </si>
  <si>
    <t>อันดีงาม</t>
  </si>
  <si>
    <t>ได้ร่วมสืบทอด</t>
  </si>
  <si>
    <t>กิจกรรมทางศาสนา</t>
  </si>
  <si>
    <t>ประเพณีและวัฒนธรรม</t>
  </si>
  <si>
    <t>อุดหนุนงานวันพ่อ  5  ธันวาคม</t>
  </si>
  <si>
    <t>เพื่อแสดงความจงรักภักดีใน</t>
  </si>
  <si>
    <t>พระบาทสมเด็จพระเจ้าอยู่หัว</t>
  </si>
  <si>
    <t>ตามโครงการของอำเภอ</t>
  </si>
  <si>
    <t>ได้จัดกิจกรรมทางรัฐพิธี</t>
  </si>
  <si>
    <t>อุดหนุนงานรัฐพิธีงานประเพณี</t>
  </si>
  <si>
    <t>วัฒนธรรม</t>
  </si>
  <si>
    <t>เพื่อจัดงานรัฐพิธีและงาน</t>
  </si>
  <si>
    <t>ประเพณีวัฒนธรรมอำเภอ</t>
  </si>
  <si>
    <t>ตามโครงการของสภา</t>
  </si>
  <si>
    <t>วัฒนธรรมอำเภอเดชอุดม</t>
  </si>
  <si>
    <t>ได้ร่วมจัดงาน</t>
  </si>
  <si>
    <t>ประเพณีวัฒนธรรม</t>
  </si>
  <si>
    <t>ระดับอำเภอ</t>
  </si>
  <si>
    <t xml:space="preserve">ค่าพวงมาลัย  ช่อดอกไม้  พวงมาลา  </t>
  </si>
  <si>
    <t xml:space="preserve">หรือพานพุ่มดอกไม้ </t>
  </si>
  <si>
    <t>เพื่อใช้ในงานรัฐพิธีและ</t>
  </si>
  <si>
    <t>งานประเพณีวัฒนธรรม</t>
  </si>
  <si>
    <t>ตามโครงการ หรือ</t>
  </si>
  <si>
    <t>ตาม อบต.ป่าโมง</t>
  </si>
  <si>
    <t>ได้ใช้ในงานรัฐพิธีหรือ</t>
  </si>
  <si>
    <t>กิจกรรมงานต่างๆ</t>
  </si>
  <si>
    <t>อุดหนุนงานกาชาดและงานประจำปี</t>
  </si>
  <si>
    <t>เพื่อส่งเสริมกิจกรรมและ</t>
  </si>
  <si>
    <t>วัฒนธรรมประเพณี</t>
  </si>
  <si>
    <t>ตามโครงการของกิ่งกาชาด</t>
  </si>
  <si>
    <t>ประชาชนมีส่วนร่วม</t>
  </si>
  <si>
    <t>ในการอนุรักษ์วัฒนธรรม</t>
  </si>
  <si>
    <t>ประเพณี</t>
  </si>
  <si>
    <t>อุดหนุนสภาเด็กและเยาวชน</t>
  </si>
  <si>
    <t>เพื่อส่งเสริมให้เด็กและ</t>
  </si>
  <si>
    <t>และเยาวชนมีกิจกรรมและ</t>
  </si>
  <si>
    <t>ตามโครงการของ อบต.</t>
  </si>
  <si>
    <t>ร้อยละ 80 เด็กใช้</t>
  </si>
  <si>
    <t>เวลาว่างเกิดประโยชน์</t>
  </si>
  <si>
    <t>เด็กใช้เวลาว่าง</t>
  </si>
  <si>
    <t>ให้เกิดประโยชน์</t>
  </si>
  <si>
    <t>จังหวัดอุบลราชธานี</t>
  </si>
  <si>
    <t>ในการ อนุรักษ์</t>
  </si>
  <si>
    <t>โครงการขอรับเงินอุดหนุนการจัด</t>
  </si>
  <si>
    <t>ทำต้นเทียนพรรษา (ประเภทแกะสลัก</t>
  </si>
  <si>
    <t>ขนาดใหญ่อำเภอเดชอุดม)</t>
  </si>
  <si>
    <t>เพื่อสนับสนุนการการจัดทำ</t>
  </si>
  <si>
    <t>ต้นเทียนพรรษาองค์กร</t>
  </si>
  <si>
    <t>ปกครองส่วนท้องถิ่น ในเขต</t>
  </si>
  <si>
    <t>เดชอุดม/องค์กรปกครองส่วน</t>
  </si>
  <si>
    <t>ท้องถิ่นในเขตอำเภอเดชอุดม</t>
  </si>
  <si>
    <t>อุดหนุนงานประเพณีแห่เทียนพรรษา</t>
  </si>
  <si>
    <t>เพื่อสนับสนุนการจัดงาน</t>
  </si>
  <si>
    <t>ประเพณีแห่เทียนพรรษา</t>
  </si>
  <si>
    <t>ตามโครงการของจังหวัด</t>
  </si>
  <si>
    <t>อุบลราชธานี</t>
  </si>
  <si>
    <t>อนุรักษ์และสืบสานประเพณี</t>
  </si>
  <si>
    <t>วัฒนธรรมไทย</t>
  </si>
  <si>
    <t>เพื่อจัดกิจกรรมและอนุรักษ์</t>
  </si>
  <si>
    <t>ประเพณีสืบสานวัฒนธรรมไทย</t>
  </si>
  <si>
    <t>จัดกิจกรรมและอนุรักษ์ประเพณี</t>
  </si>
  <si>
    <t>สืบสานวัฒนธรรมไทยหรือตาม</t>
  </si>
  <si>
    <t>โครงการของ อบต.</t>
  </si>
  <si>
    <t>:  ยุทธศาสตร์ชาติที่  6 การปรับสมดุลและพัฒนาระบยการบริหารจัดการภาครัฐ</t>
  </si>
  <si>
    <t>:  หมุดหมายที่  13  ไทยมีภาครัฐที่ทันสมัยมีประสิทธิภาพและตอบโจทย์ประชาชน</t>
  </si>
  <si>
    <t>:  เป้าหมายที่  17  เสริมความเข้มแข็งให้แก่กลไกการดำเนินงานและฟื้นฟูหุ้นส่วนความร่วมมือระดับโลกเพื่อการ</t>
  </si>
  <si>
    <t>พัฒนาที่ยั่งยืน</t>
  </si>
  <si>
    <t>:  ประเด็นการพัฒนาที่  7  การพัฒนาเมืองน่าอยู่ทันสมัย</t>
  </si>
  <si>
    <t>:  ยุทศาสตร์ที่ 7  การบริหารจัดการทรัพยากรขององค์กรปกครองส่วนท้องถิ่น</t>
  </si>
  <si>
    <t>ยุทธศาสตร์ด้านการพัฒนาด้านการเมืองและการบริหารจัดการ</t>
  </si>
  <si>
    <t xml:space="preserve">6.1 กลยุทธ์ </t>
  </si>
  <si>
    <t>:  การพัฒนาการเมืองและการบริหารจัดการ</t>
  </si>
  <si>
    <t>:  การพัฒนาบุคลากรให้มีประสิทธิภาพและการใช้เทคโนโลยีที่ทันสมัยในการดำเนินงาน</t>
  </si>
  <si>
    <t>:  ส่งเสริมระบบป้องกันและบรรเทาสาธารณภัย</t>
  </si>
  <si>
    <t xml:space="preserve">โครงการอุบลเมืองสะอาด </t>
  </si>
  <si>
    <t>(Big Cleaning Day)</t>
  </si>
  <si>
    <t>เพื่อรักษาความสะอาดให้</t>
  </si>
  <si>
    <t>เป็นระเบียบเรียบร้อย</t>
  </si>
  <si>
    <t>ร้อยละ 80 พื้นที่</t>
  </si>
  <si>
    <t>ในตำบลป่าโมงมี</t>
  </si>
  <si>
    <t xml:space="preserve">ความสะอาด </t>
  </si>
  <si>
    <t>ส่งเสริมการมีส่วนร่วมของประชาน</t>
  </si>
  <si>
    <t>เพื่อเสริมสร้างการมีส่วน</t>
  </si>
  <si>
    <t>ร่วมของประชาชนในการ</t>
  </si>
  <si>
    <t>แสดงความคิดเห็น</t>
  </si>
  <si>
    <t>ส่งเสริมสวัวดิการสังคมเชิงพื้นที่</t>
  </si>
  <si>
    <t>เช่น จัดทำประชาคม แผนพัฒนา</t>
  </si>
  <si>
    <t>อบต. แผนพัฒนาชุมชน</t>
  </si>
  <si>
    <t>ร้อยละ  80</t>
  </si>
  <si>
    <t>ได้จัดกิจกรรมการมี</t>
  </si>
  <si>
    <t>ส่วนร่วมของประชาชน</t>
  </si>
  <si>
    <t>สมทบส่งเสริมสนับสนุนกองทุน</t>
  </si>
  <si>
    <t xml:space="preserve">สวัสดิการชุมชน </t>
  </si>
  <si>
    <t>เพื่อจ่ายเป็นเงินสมทบส่งเสริม</t>
  </si>
  <si>
    <t>สนับสนุนกองทุนสวัสดิการ</t>
  </si>
  <si>
    <t>ชุมชนของ อบต.ป่าโมง</t>
  </si>
  <si>
    <t>สวัสดิการดีขึ้น</t>
  </si>
  <si>
    <t>สวัสดิการชุมชนที่ดี</t>
  </si>
  <si>
    <t>กองทุนส่งเสริมสวัสดิการสังคม</t>
  </si>
  <si>
    <t>เชิงพื้นที่</t>
  </si>
  <si>
    <t>เพื่อจ่ายเป็นเงินสมทบกองทุน</t>
  </si>
  <si>
    <t>ส่งเสริมสวัสดิการสังคมเชิง</t>
  </si>
  <si>
    <t>พื้นที่ของ อบต.ป่าโมง</t>
  </si>
  <si>
    <t>เงินสำรองจ่าย</t>
  </si>
  <si>
    <t>เพื่อจ่ายในกรณีฉกเฉินที่มี</t>
  </si>
  <si>
    <t>สาธารณภัยเกิดขึ้นหรือบรรเทา</t>
  </si>
  <si>
    <t>ความเดือดร้อนของประชาชนที่</t>
  </si>
  <si>
    <t>ไม่สามารถคาดการณ์ได้ล่วงหน้า</t>
  </si>
  <si>
    <t>ประชาชนได้รับการ</t>
  </si>
  <si>
    <t>สมทบกองทุนหลักประกันสุขภาพ</t>
  </si>
  <si>
    <t>เพื่อเสริมสร้างสุขภาพให้</t>
  </si>
  <si>
    <t>ประชาชนที่มีภูมิลำเนาใน</t>
  </si>
  <si>
    <t>เขตตำบลป่าโมง</t>
  </si>
  <si>
    <t>สมทบกองทุนหลักประกัน</t>
  </si>
  <si>
    <t>สุขภาพในเขตพื้นที่ตำบล</t>
  </si>
  <si>
    <t>ประชาชนผู้มีภูมิลำเนา</t>
  </si>
  <si>
    <t>ในตำบลป่าโมงได้รับ</t>
  </si>
  <si>
    <t>บริการด้านสุภาพที่ดีขึ้น</t>
  </si>
  <si>
    <t>รวมจำนวน  4  โครงการ</t>
  </si>
  <si>
    <t>อบรมให้ความรู้ด้านกฎหมาย</t>
  </si>
  <si>
    <t>ประชาธิปไตย  คุณธรรม จริยธรรม</t>
  </si>
  <si>
    <t>และกฎระเบียบต่าง ๆ ให้แก่คณะ</t>
  </si>
  <si>
    <t xml:space="preserve">ผู้บริหารท้องถิ่น สมาชิกสภา </t>
  </si>
  <si>
    <t xml:space="preserve">อบต.ป่าโมง  พนักงานส่วนตำบล  </t>
  </si>
  <si>
    <t>ลูกจ้างประจำและพนักงาน</t>
  </si>
  <si>
    <t xml:space="preserve">เพื่อให้คณะผู้บริหารท้องถิ่น </t>
  </si>
  <si>
    <t xml:space="preserve">สมาชิกสภา อบต.ป่าโมง </t>
  </si>
  <si>
    <t xml:space="preserve"> พนักงานส่วนตำบล  </t>
  </si>
  <si>
    <t xml:space="preserve">มีความรู้ทางด้านกฎหมาย </t>
  </si>
  <si>
    <t>ของผู้เข้าร่วม</t>
  </si>
  <si>
    <t>โครงการมีความ</t>
  </si>
  <si>
    <t>พึงพอใจ</t>
  </si>
  <si>
    <t xml:space="preserve">คณะผู้บริหารท้องถิ่น </t>
  </si>
  <si>
    <t xml:space="preserve">สมาชิกสภา อบต.ป่าโมง  </t>
  </si>
  <si>
    <t xml:space="preserve">พนักงานส่วนตำบล  </t>
  </si>
  <si>
    <t xml:space="preserve"> มีความรู้ทางด้านกฎหมาย </t>
  </si>
  <si>
    <t xml:space="preserve">ประชาธิปไตย  คุณธรรม </t>
  </si>
  <si>
    <t>จริยธรรมและกฎระเบียบต่าง ๆ</t>
  </si>
  <si>
    <t xml:space="preserve">จริยธรรมและกฎระเบียบต่าง ๆ </t>
  </si>
  <si>
    <t>ฝึกอบรมและทัศนศึกษาดูงานเพื่อ</t>
  </si>
  <si>
    <t>เพิ่มประสิทธิภาพการมีส่วนร่วมของ</t>
  </si>
  <si>
    <t>ชุมชนกับการพัฒนาท้องถิ่น</t>
  </si>
  <si>
    <t>เพื่อเสริมสร้าง</t>
  </si>
  <si>
    <t>ประสิทธิภาพในการจัดการ</t>
  </si>
  <si>
    <t xml:space="preserve">ผู้บริหาร พนักงาน </t>
  </si>
  <si>
    <t xml:space="preserve">ส.อบต. และผู้เกี่ยวข้อง </t>
  </si>
  <si>
    <t>บุคลากรมี</t>
  </si>
  <si>
    <t>ทำงาน</t>
  </si>
  <si>
    <t>ค่าใช้จ่ายในการเลือกตั้งของ อปท.</t>
  </si>
  <si>
    <t>เพื่อสร้างความเข้มแข็งของ</t>
  </si>
  <si>
    <t>ประชาชนให้มีส่วนร่วมในการ</t>
  </si>
  <si>
    <t>เลือกตั้งมากขึ้น</t>
  </si>
  <si>
    <t>ดำเนินการจัดการเลือกตั้ง</t>
  </si>
  <si>
    <t xml:space="preserve">ร้อยละ  95 </t>
  </si>
  <si>
    <t>ประชาชนไปใช้สิทธิ</t>
  </si>
  <si>
    <t>เลือกตั้ง</t>
  </si>
  <si>
    <t>ประชาชนรู้จักสิทธิ</t>
  </si>
  <si>
    <t>และหน้าที่ในการเลือก</t>
  </si>
  <si>
    <t>ตั้งให้เป็นไปอย่างสุจริต</t>
  </si>
  <si>
    <t>และยุติธรรม</t>
  </si>
  <si>
    <t>ปรับปรุงเพิ่มเติมข้อมูลแผนที่ภาษี</t>
  </si>
  <si>
    <t>และทะเบียนทรัพย์สิน</t>
  </si>
  <si>
    <t>เพื่อพัฒนารายได้ให้มากขึ้น</t>
  </si>
  <si>
    <t>และเพื่อให้ผู้ประกอบการ</t>
  </si>
  <si>
    <t>เข้าใจระเบียบกฎหมาย</t>
  </si>
  <si>
    <t xml:space="preserve">ร้อยละ  80 </t>
  </si>
  <si>
    <t>ข้อมูลแผนที่ภาษี</t>
  </si>
  <si>
    <t>และทะเบียนพาณิชย์</t>
  </si>
  <si>
    <t>มีความถูกต้องครบถ้วน</t>
  </si>
  <si>
    <t>อย่างรวดเร็วและมี</t>
  </si>
  <si>
    <t>กองคลัง</t>
  </si>
  <si>
    <t>Internet ตำบล</t>
  </si>
  <si>
    <t>เพื่อให้บริการและอำนวย</t>
  </si>
  <si>
    <t>ความสะดวกให้แก่ประชาชน</t>
  </si>
  <si>
    <t>ในเขตตำบลป่าโมง</t>
  </si>
  <si>
    <t>ให้บริการแก่ประชาชนในเขต</t>
  </si>
  <si>
    <t>ตำบลป่าโมงหรือตามโครงการ</t>
  </si>
  <si>
    <t>ตำบลป่าโมง มี</t>
  </si>
  <si>
    <t>Internet ประจำ</t>
  </si>
  <si>
    <t>ตำบล อย่างน้อย</t>
  </si>
  <si>
    <t>1 จุดบริการ</t>
  </si>
  <si>
    <t xml:space="preserve">ประชาชน นักเรียน </t>
  </si>
  <si>
    <t>นักศึกษา ได้รับทราบ</t>
  </si>
  <si>
    <t>ข้อมูลเทคโนโลยีที่</t>
  </si>
  <si>
    <t>ทันสมัย</t>
  </si>
  <si>
    <t>จัดเก็บภาษีเคลื่อนที่</t>
  </si>
  <si>
    <t>ออกบริการจัดเก็บภาษี</t>
  </si>
  <si>
    <t>ประชาชนในพื้นที่</t>
  </si>
  <si>
    <t>ร้อยละ 90 ของผู้</t>
  </si>
  <si>
    <t>เสียภาษีได้ชำระภาษี</t>
  </si>
  <si>
    <t>อบต.ป่าโมง สามารถ</t>
  </si>
  <si>
    <t>เพื่อออกบริการรับชำระภาษี</t>
  </si>
  <si>
    <t>ประชาชนและเพื่อให้ผู้ประกอบ</t>
  </si>
  <si>
    <t>การเข้าใจระเบียบกฎหมาย</t>
  </si>
  <si>
    <t>จัดเก็บภาษีได้ครบ</t>
  </si>
  <si>
    <t>ตามจำนวนผู้มีหน้าที่</t>
  </si>
  <si>
    <t>ชำระภาษี</t>
  </si>
  <si>
    <t>โครงการสำรวจความพึงพอใจ</t>
  </si>
  <si>
    <t>เพื่อสำรวจความพึงพอใจ</t>
  </si>
  <si>
    <t>ของผู้รับบริการ อบต.ป่าโมง</t>
  </si>
  <si>
    <t>สำรวจความพึงพอใจกับ</t>
  </si>
  <si>
    <t xml:space="preserve">ประชาชนในพื้นที่ </t>
  </si>
  <si>
    <t>ร้อยละ 90 ประชา</t>
  </si>
  <si>
    <t>ชน ได้รับความ</t>
  </si>
  <si>
    <t>อบต.ป่าโมงได้ทราบ+</t>
  </si>
  <si>
    <t>ปฏิบัติงานหรือดำเนินการตามแนวทาง</t>
  </si>
  <si>
    <t>นโยบายของรัฐบาลการประชาคม</t>
  </si>
  <si>
    <t>อาเซียนและโครงการอุดหนุนหรือ</t>
  </si>
  <si>
    <t>การพัฒนาจังหวัด/อำเภอและหน่วยงานอื่นๆ</t>
  </si>
  <si>
    <t>เพื่อปฏิบัติตามแนวทาง</t>
  </si>
  <si>
    <t>นโยบายรัฐบาลโครงการพัฒนา</t>
  </si>
  <si>
    <t>ของจังหวัด/อำเภอและหน่วย</t>
  </si>
  <si>
    <t>งานอื่นๆที่ได้รับมอบหมาย</t>
  </si>
  <si>
    <t>ตามหนังสือสั่งการหัวหน้า</t>
  </si>
  <si>
    <t>หน่วยงานระดับเหนือขึ้นไป</t>
  </si>
  <si>
    <t>ปฏิบัติงานตามคำสั่ง</t>
  </si>
  <si>
    <t>ผู้บังคับบัญชาระดับ</t>
  </si>
  <si>
    <t>เหนือขึ้นไป</t>
  </si>
  <si>
    <t>ราชธานี</t>
  </si>
  <si>
    <t>เพื่อช่วยเหลือประชาชนของ</t>
  </si>
  <si>
    <t>องค์กรปกครองส่วนท้องถิ่น</t>
  </si>
  <si>
    <t>อำเภอเดชอุดม จังหวัดอุบล</t>
  </si>
  <si>
    <t>อุดหนุนศูนย์ปฏิบัติการร่วม</t>
  </si>
  <si>
    <t>ในการช่วยเหลือประชาชน</t>
  </si>
  <si>
    <t>ขององค์กรปกครองส่วนท้องถิ่น</t>
  </si>
  <si>
    <t>อำเภอเดชอุดม  จังหวัดอุบลราชธานี</t>
  </si>
  <si>
    <t xml:space="preserve">การช่วยเหลือ </t>
  </si>
  <si>
    <t>มีประสิทธืภาพ</t>
  </si>
  <si>
    <t>ตรวจสอบคุณภาพน้ำ อุปโภค-บริโภค</t>
  </si>
  <si>
    <t>เพื่อให้ได้น้ำที่ใช้ในการ</t>
  </si>
  <si>
    <t>อุปโภค - บริโภค</t>
  </si>
  <si>
    <t>ตรวจสอบคุณภาพน้ำ</t>
  </si>
  <si>
    <t>อุปโภค - บริโภคในชุมชนตาม</t>
  </si>
  <si>
    <t>หลักเกณฑ์ที่กำหนดหรือ</t>
  </si>
  <si>
    <t>ประชาชนมีน้ำ</t>
  </si>
  <si>
    <t>สะอาดไว้ดื่ม</t>
  </si>
  <si>
    <t>ประชาชนมีน้ำที่</t>
  </si>
  <si>
    <t>สะอาดใช้ปราศจาก</t>
  </si>
  <si>
    <t>เชื้อโรคต่างๆ</t>
  </si>
  <si>
    <t>ร้อยละ 80 ของ</t>
  </si>
  <si>
    <t>จัดซื้ออุปกรณ์กีฬา</t>
  </si>
  <si>
    <t>อุปกรณ์กีฬาไว้ใช้ในการ</t>
  </si>
  <si>
    <t>เล่นกีฬาไว้ใช้ในการเล่น</t>
  </si>
  <si>
    <t>กีฬาต่างๆ</t>
  </si>
  <si>
    <t>จัดซื้ออุปกรณ์กีฬาตามแบบ</t>
  </si>
  <si>
    <t>ประชาชนมีสุขภาพที่</t>
  </si>
  <si>
    <t>ของสุนัขและแมว</t>
  </si>
  <si>
    <t>ได้รับวัคซีน</t>
  </si>
  <si>
    <t>รวม  จำนวน  2  โครงการ</t>
  </si>
  <si>
    <t>ร้อยะละ 80</t>
  </si>
  <si>
    <t>ความพึงพอใจ</t>
  </si>
  <si>
    <t>รวมจำนวน  5  โครงการ</t>
  </si>
  <si>
    <t>ศูนย์พัฒนาเด็กเล็กบ้านป่าโมงใหญ่และ</t>
  </si>
  <si>
    <t>โครงการป้องกันภัยต่างๆและ</t>
  </si>
  <si>
    <t xml:space="preserve">                      5.1.5 แผนงานอุตสาหกรรมและการโยธา</t>
  </si>
  <si>
    <t>ร่วมโครงการมี</t>
  </si>
  <si>
    <t>อัตราคนละ 438 บาท/ปี</t>
  </si>
  <si>
    <t>รวมจำนวน  2  โครงการ</t>
  </si>
  <si>
    <t>รวมจำนวน  10  โครงการ</t>
  </si>
  <si>
    <t xml:space="preserve">                      1.1.1  แผนงานเคหะและชุมชน (ต่อ)</t>
  </si>
  <si>
    <t>รวม  5  โครงการ</t>
  </si>
  <si>
    <t>รวม  7  โครงการ</t>
  </si>
  <si>
    <t>โครงการก่อสร้างรางระบายน้ำรูปตัวยู</t>
  </si>
  <si>
    <t xml:space="preserve">พร้อมฝาปิดบ้านป่าโมงใหญ่ หมู่ที่ 1  </t>
  </si>
  <si>
    <t xml:space="preserve">(จากบ้านนางจันทร  ภาประจง – </t>
  </si>
  <si>
    <t>บ้านนายบุญส่ง  พัตรา) ตำบลป่าโมง</t>
  </si>
  <si>
    <t>เพื่อให้ระบายน้ำได้สะดวกขึ้น</t>
  </si>
  <si>
    <t>และขยายผิวจราจรให้กว้างขึ้น</t>
  </si>
  <si>
    <t>เพื่อจ่ายเป็นค่าก่อสร้าง</t>
  </si>
  <si>
    <t>รางระบายน้ำรูปตัวยูพร้อม</t>
  </si>
  <si>
    <t xml:space="preserve">ฝาปิดบ้านป่าโมงใหญ่ หมู่ที่ 1  </t>
  </si>
  <si>
    <t xml:space="preserve">(จากบ้านนางจันทร  ภาประจง </t>
  </si>
  <si>
    <t xml:space="preserve">– บ้านนายบุญส่ง  พัตรา) </t>
  </si>
  <si>
    <t xml:space="preserve">ตำบลป่าโมง ขนาดภายใน </t>
  </si>
  <si>
    <t xml:space="preserve">0.30 X 0.30  เมตร </t>
  </si>
  <si>
    <t xml:space="preserve">(ลึกเฉลี่ย 0.30 เมตร)  ยาว </t>
  </si>
  <si>
    <t xml:space="preserve"> 100   เมตร  รายละเอียด</t>
  </si>
  <si>
    <t>โครงการก่อสร้างถนนคอนกรีตเสริม</t>
  </si>
  <si>
    <t>เหล็ก บ้านป่าโมงใหญ่ หมู่ที่ 2</t>
  </si>
  <si>
    <t xml:space="preserve"> (ซอย3 จากแยกนา นายวิเชียร </t>
  </si>
  <si>
    <t xml:space="preserve"> ทองโบราณ  - ห้วยนางตุ้ม) </t>
  </si>
  <si>
    <t xml:space="preserve">ตำบลป่าโมง  </t>
  </si>
  <si>
    <t>เพื่อจ่ายเป็นค่าก่อสร้างถนน</t>
  </si>
  <si>
    <t>คอนกรีตเสริมเหล็ก บ้านป่าโมง</t>
  </si>
  <si>
    <t>ใหญ่ หมู่ที่ 2 (ซอย3 จากแยก</t>
  </si>
  <si>
    <t xml:space="preserve">นา นายวิเชียร  ทองโบราณ  </t>
  </si>
  <si>
    <t xml:space="preserve"> - ห้วยนางตุ้ม) ตำบลป่าโมง  </t>
  </si>
  <si>
    <t xml:space="preserve">ขนาดผิวจราจรกว้าง 4.00 เมตร  </t>
  </si>
  <si>
    <t xml:space="preserve">ยาว 125    เมตร  หนา </t>
  </si>
  <si>
    <t>0.15  เมตรหรือมีพื้นที่ไม่น้อย</t>
  </si>
  <si>
    <t>กว่า  500  ตร.ม  โดยใช้</t>
  </si>
  <si>
    <t>คอนกรีตผสมเสร็จกำลังอัด</t>
  </si>
  <si>
    <t>ประลัย 240 กก. / ตร.ซม.</t>
  </si>
  <si>
    <t xml:space="preserve"> ตาม มอก.213 – 2560  </t>
  </si>
  <si>
    <t xml:space="preserve">ไหล่ทางลูกรังกว้างข้างละ   </t>
  </si>
  <si>
    <t xml:space="preserve">0.50  เมตรหรือตามสภาพถนน </t>
  </si>
  <si>
    <t xml:space="preserve">รายละเอียดตามแบบ อบต.ป่าโมง </t>
  </si>
  <si>
    <t xml:space="preserve"> (พร้อมป้ายโครงการตามแบบกำหนด  จำนวน  1  ป้าย)</t>
  </si>
  <si>
    <t xml:space="preserve">                     1.1.2  แผนงานอุตสาหกรรมและการโยธา (ต่อ)</t>
  </si>
  <si>
    <t>สัญญาแบบปรับราคาได้</t>
  </si>
  <si>
    <t>(พร้อมป้ายโครงการตามแบบ</t>
  </si>
  <si>
    <t>กำหนด  จำนวน  1  ป้าย)</t>
  </si>
  <si>
    <t>โครงการปรับปรุงซ่อมแซม</t>
  </si>
  <si>
    <t xml:space="preserve">ศาลาประชาคม บ้านป่าโมงน้อย  </t>
  </si>
  <si>
    <t xml:space="preserve">หมู่ที่ 3   ตำบลป่าโมง </t>
  </si>
  <si>
    <t>สถานที่ทำกิจกรรมที่สำคัญต่างๆ</t>
  </si>
  <si>
    <t>สำคัญต่างๆ</t>
  </si>
  <si>
    <t>เพื่อจ่ายเป็นค่าปรับปรุง</t>
  </si>
  <si>
    <t>ซ่อมแซมศาลาประชาคม</t>
  </si>
  <si>
    <t xml:space="preserve"> บ้านป่าโมงน้อย  หมู่ที่ 3  </t>
  </si>
  <si>
    <t xml:space="preserve"> ตำบลป่าโมง อำเภอเดชอุดม  </t>
  </si>
  <si>
    <t>จังหวัดอุบลราชธานี  รายละเอียด</t>
  </si>
  <si>
    <t>ประชานมึความ</t>
  </si>
  <si>
    <t>ประชาชนมีสถานที่</t>
  </si>
  <si>
    <t>ทำกิจกรรมที่</t>
  </si>
  <si>
    <t xml:space="preserve">พร้อมฝาปิดบ้านป่าหวาย หมู่ที่ 4   </t>
  </si>
  <si>
    <t>(จากนางมี  สาระภี –  บ้าน</t>
  </si>
  <si>
    <t>นายสมศักดิ์ ชินป่า)  ตำบลป่าโมง</t>
  </si>
  <si>
    <t>เพื่อให้ระบายน้ำได้สะดวก</t>
  </si>
  <si>
    <t>ขึ้นและขยายผิวจราจรให้</t>
  </si>
  <si>
    <t>เพื่อจ่ายเป็นก่อสร้างราง</t>
  </si>
  <si>
    <t>ระบายน้ำรูปตัวยูพร้อมฝา</t>
  </si>
  <si>
    <t xml:space="preserve">ปิดบ้านป่าหวาย หมู่ที่ 4   </t>
  </si>
  <si>
    <t xml:space="preserve">(จากนางมี  สาระภี –  </t>
  </si>
  <si>
    <t xml:space="preserve">บ้านนายสมศักดิ์ ชินป่า)  </t>
  </si>
  <si>
    <t xml:space="preserve">ตำบลป่าโมง  ขนาดภายใน </t>
  </si>
  <si>
    <t xml:space="preserve">(ลึกเฉลี่ย 0.30 เมตร)  </t>
  </si>
  <si>
    <t>ยาว  95   เมตร และวางท่อ</t>
  </si>
  <si>
    <t xml:space="preserve">ระบายน้ำ คสล. ขนาด Ø </t>
  </si>
  <si>
    <t xml:space="preserve">0.30 x 1.00 เมตร  </t>
  </si>
  <si>
    <t>จำนวน 4 ท่อน (รายละเอียด</t>
  </si>
  <si>
    <t xml:space="preserve">ตามแบบ อบต.ป่าโมง) </t>
  </si>
  <si>
    <t>พร้อมป้ายโครงการตาม</t>
  </si>
  <si>
    <t>แบบกำหนด  จำนวน  1  ป้าย</t>
  </si>
  <si>
    <t>ร้อยละของของ</t>
  </si>
  <si>
    <t>พื้นที่ที่น้ำท่วม</t>
  </si>
  <si>
    <t>ทำให้ลดปัญหา</t>
  </si>
  <si>
    <t>น้ำท่วม</t>
  </si>
  <si>
    <t>โครงการก่อสร้างถนนคอนกรีต</t>
  </si>
  <si>
    <t xml:space="preserve">เสริมเหล็ก บ้านคำกลาง หมู่ที่ 5 </t>
  </si>
  <si>
    <t xml:space="preserve">(ซอยเบิกบาน  หมู่ที่ 5 – หมู่ที่ 3)  </t>
  </si>
  <si>
    <t xml:space="preserve">ตำบลป่าโมง </t>
  </si>
  <si>
    <t xml:space="preserve">คอนกรีตเสริมเหล็ก บ้านคำกลาง </t>
  </si>
  <si>
    <t>หมู่ที่ 5 (ซอยเบิกบาน  หมู่ที่ 5</t>
  </si>
  <si>
    <t xml:space="preserve"> – หมู่ที่ 3) ตำบลป่าโมง  </t>
  </si>
  <si>
    <t xml:space="preserve">ขนาดผิวจราจรกว้าง 5.00 เมตร  </t>
  </si>
  <si>
    <t xml:space="preserve">ยาว 100    เมตร  หนา 0.15  </t>
  </si>
  <si>
    <t xml:space="preserve">เมตรหรือมีพื้นที่ไม่น้อยกว่า  </t>
  </si>
  <si>
    <t>500  ตร.ม โดยใช้คอนกรีต</t>
  </si>
  <si>
    <t xml:space="preserve">ผสมเสร็จกำลังอัดประลัย 240 กก. </t>
  </si>
  <si>
    <t xml:space="preserve">/ ตร.ซม. ตาม มอก.213 – </t>
  </si>
  <si>
    <t>2560 ไหล่ทางลูกรังกว้างข้าง</t>
  </si>
  <si>
    <t>ละ   0.50  เมตรหรือตาม</t>
  </si>
  <si>
    <t xml:space="preserve">สภาพถนน รายละเอียดตามแบบ </t>
  </si>
  <si>
    <t>อบต.ป่าโมง (พร้อมป้ายโครงการ</t>
  </si>
  <si>
    <t>ตามแบบกำหนด จำนวน 1  ป้าย)</t>
  </si>
  <si>
    <t xml:space="preserve">โครงการก่อสร้างถนนคอนกรีตเสริม </t>
  </si>
  <si>
    <t xml:space="preserve">เหล็ก บ้านโนนค้อ หมู่ที่ 6 </t>
  </si>
  <si>
    <t xml:space="preserve">(บ้านโนนค้อ – ศพด.หนอง ผอุง) </t>
  </si>
  <si>
    <t>คอนกรีตเสริมเหล็ก บ้านโนนค้อ</t>
  </si>
  <si>
    <t xml:space="preserve"> หมู่ที่ 6 (บ้านโนนค้อ – </t>
  </si>
  <si>
    <t xml:space="preserve">ศพด.หนองผอุง) ตำบลป่าโมง  </t>
  </si>
  <si>
    <t xml:space="preserve">ขนาดผิวจราจรกว้าง 4.00 </t>
  </si>
  <si>
    <t xml:space="preserve">เมตร  ยาว 125 เมตร </t>
  </si>
  <si>
    <t>หนา 0.15  เมตรหรือมีพื้นที่</t>
  </si>
  <si>
    <t>ไม่น้อยกว่า  500  ตร.ม โดย</t>
  </si>
  <si>
    <t>ใช้คอนกรีตผสมเสร็จกำลังอัด</t>
  </si>
  <si>
    <t xml:space="preserve">ประลัย 240 กก. / ตร.ซม. </t>
  </si>
  <si>
    <t xml:space="preserve">ตาม มอก.213 – 2560 </t>
  </si>
  <si>
    <t xml:space="preserve">รายละเอียดตามแบบ </t>
  </si>
  <si>
    <t>อบต.ป่าโมง  (พร้อมป้าย</t>
  </si>
  <si>
    <t xml:space="preserve">โครงการตามแบบกำหนด  </t>
  </si>
  <si>
    <t>จำนวน  1  ป้าย)</t>
  </si>
  <si>
    <t>ประชาชนเดิน</t>
  </si>
  <si>
    <t>ทางสะดวก</t>
  </si>
  <si>
    <t>สะดวกและทำให้ลด</t>
  </si>
  <si>
    <t>การเกิดอุบัติเหตุ</t>
  </si>
  <si>
    <t xml:space="preserve">เหล็ก บ้านหนองย่ำเต่า หมู่ที่ 7 </t>
  </si>
  <si>
    <t>(ซอยมิยาซาว่า) ตำบลป่าโมง</t>
  </si>
  <si>
    <t>คอนกรีตเสริมเหล็ก บ้านหนองย่ำเต่า</t>
  </si>
  <si>
    <t xml:space="preserve"> หมู่ที่ 7 ซอยมิยาซาวา </t>
  </si>
  <si>
    <t xml:space="preserve"> ตำบลป่าโมง  </t>
  </si>
  <si>
    <t xml:space="preserve">เหล็ก บ้านดอนพยอม หมู่ที่ 8 </t>
  </si>
  <si>
    <t xml:space="preserve">(บ้านดอนพยอม – โนนค้อ)  </t>
  </si>
  <si>
    <t xml:space="preserve"> หมู่ที่ 8 (บ้านดอนพยอม – โนนค้อ)  </t>
  </si>
  <si>
    <t>คอนกรีตเสริมเหล็ก บ้านดอนพยอม</t>
  </si>
  <si>
    <t xml:space="preserve">เหล็ก บ้านหนองผอุง หมู่ที่ 9 </t>
  </si>
  <si>
    <t xml:space="preserve">(สายโนนค้อ – ห่องคำ)ตำบลป่าโมง  </t>
  </si>
  <si>
    <t>คอนกรีตเสริมเหล็ก บ้านหนองผอุง</t>
  </si>
  <si>
    <t xml:space="preserve"> หมู่ที่ 8 (สายโนนค้อ – ห่องคำ)  </t>
  </si>
  <si>
    <t>โครงการปรับปรุงต่อเติมอาคาร</t>
  </si>
  <si>
    <t xml:space="preserve">ศูนย์พัฒนาเด็กเล็ก บ้านหนองผอุง  </t>
  </si>
  <si>
    <t>หมู่ที่ 9   ตำบลป่าโมง</t>
  </si>
  <si>
    <t xml:space="preserve">บ้านหนองผอุง  หมู่ที่ 9   </t>
  </si>
  <si>
    <t xml:space="preserve">ตำบลป่าโมง อำเภอเดชอุดม  </t>
  </si>
  <si>
    <t xml:space="preserve">จังหวัดอุบลราชธานี  </t>
  </si>
  <si>
    <t xml:space="preserve">ต่อเติมอาคารศูนย์พัฒนาเด็กเล็ก </t>
  </si>
  <si>
    <t>ร้อยละของจำนวน</t>
  </si>
  <si>
    <t>อาคารศูนย์พัฒนา</t>
  </si>
  <si>
    <t>เด็กเล็กได้มาตรฐาน</t>
  </si>
  <si>
    <t>ได้มีสถานที่ทำ</t>
  </si>
  <si>
    <t>โครงการปรับปรุงต่อเติมศาลา</t>
  </si>
  <si>
    <t xml:space="preserve">ประชาคม บ้านป่าโมง  หมู่ที่ 10  </t>
  </si>
  <si>
    <t xml:space="preserve"> ตำบลป่าโมง</t>
  </si>
  <si>
    <t xml:space="preserve">ต่อเติมศาลาประชาคม </t>
  </si>
  <si>
    <t xml:space="preserve">บ้านป่าโมง  หมู่ที่ 10   </t>
  </si>
  <si>
    <t>รายละเอียดตามแบบ อบต.ป่าโมง</t>
  </si>
  <si>
    <t xml:space="preserve"> (พร้อมป้ายโครงการตามแบบ</t>
  </si>
  <si>
    <t>โครงการปรับปรุงซ่อมแซมท่อระบาย</t>
  </si>
  <si>
    <t xml:space="preserve">น้ำห้วยนางตุ้ม บ้านป่าโมงใหญ่ </t>
  </si>
  <si>
    <t xml:space="preserve">หมู่ที่ 1  (ช่วงนานายไพฑูรย์ ส่งเสริม) </t>
  </si>
  <si>
    <t xml:space="preserve">ตำบลป่าโมง อำเภอเดชอุดม </t>
  </si>
  <si>
    <t>เพื่อให้ระบายน้ำ</t>
  </si>
  <si>
    <t>ได้สะดวกขึ้น</t>
  </si>
  <si>
    <t>เพื่อจ่ายเป็นค่าปรับปรุงซ่อม</t>
  </si>
  <si>
    <t xml:space="preserve">แซมท่อระบายน้ำห้วยนางตุ้ม </t>
  </si>
  <si>
    <t xml:space="preserve">บ้านป่าโมงใหญ่ หมู่ที่ 1  </t>
  </si>
  <si>
    <t xml:space="preserve">(ช่วงนานายไพฑูรย์ ส่งเสริม) </t>
  </si>
  <si>
    <t>จังหวัดอุบลราชธานี ท่อระบาย</t>
  </si>
  <si>
    <t xml:space="preserve">น้ำขนาด Ø 0.80 x 1.00 </t>
  </si>
  <si>
    <t xml:space="preserve">เมตร รายละเอียดตามแบบ </t>
  </si>
  <si>
    <t>ตามแบบกำหนด  จำนวน  1  ป้าย)</t>
  </si>
  <si>
    <t>ร้อยละ 90ของ</t>
  </si>
  <si>
    <t>โครงการปรับปรุงซ่อมแซมถนนลูกรัง</t>
  </si>
  <si>
    <t>บ้านป่าโมงใหญ่ หมู่ที่ 1</t>
  </si>
  <si>
    <t xml:space="preserve"> (เส้นหนองใหญ่) ตำบลป่าโมง </t>
  </si>
  <si>
    <t>อำเภอเดชอุดม จังหวัดอุบลราชธานี</t>
  </si>
  <si>
    <t>เพื่อจ่ายปรับปรุงซ่อมแซม</t>
  </si>
  <si>
    <t xml:space="preserve">ถนนลูกรังบ้านป่าโมงใหญ่ </t>
  </si>
  <si>
    <t xml:space="preserve">หมู่ที่ 1 (เส้นหนองใหญ่)    </t>
  </si>
  <si>
    <t>จังหวัดอุบลราชธานี ตามราย</t>
  </si>
  <si>
    <t xml:space="preserve">7.00 เมตร ยาว 200  </t>
  </si>
  <si>
    <t xml:space="preserve">เมตร สูงเฉลี่ย  0.27  เมตร </t>
  </si>
  <si>
    <t xml:space="preserve">ปริมาตรดินถมไม่น้อยกว่า  </t>
  </si>
  <si>
    <t>491 ลบ.ม. พร้อมเกรด</t>
  </si>
  <si>
    <t xml:space="preserve">ปรับแต่ง </t>
  </si>
  <si>
    <t xml:space="preserve"> - ลงลูกรังผิวจราจรกว้าง 5.00</t>
  </si>
  <si>
    <t xml:space="preserve"> เมตร ยาว 200  เมตร </t>
  </si>
  <si>
    <t xml:space="preserve">หนาเฉลี่ย  0.15  เมตร </t>
  </si>
  <si>
    <t xml:space="preserve">หรือผิวจราจรมีพื้นที่ไม่น้อยกว่า </t>
  </si>
  <si>
    <t>1,000  ตร.ม.และปริมาตร</t>
  </si>
  <si>
    <t>ลูกรังไม่น้อยกว่า  210  ลบ.ม.</t>
  </si>
  <si>
    <t xml:space="preserve"> พร้อมเกรดปรับแต่งตลอดสาย </t>
  </si>
  <si>
    <t>(รายละเอียดตามแบบแปลน อบต.ป่าโมง)</t>
  </si>
  <si>
    <t xml:space="preserve">หมู่ที่ 2 (ช่วงนาพ่อพิน) ตำบลป่าโมง </t>
  </si>
  <si>
    <t>เพื่อให้การระบายน้ำ</t>
  </si>
  <si>
    <t>สะดวกขึ้น</t>
  </si>
  <si>
    <t>เพื่อจ่ายปรับปรุงซ่อม</t>
  </si>
  <si>
    <t xml:space="preserve">บ้านป่าโมงใหญ่ หมู่ที่ 2 </t>
  </si>
  <si>
    <t xml:space="preserve">(ช่วงนาพ่อพิน) ตำบลป่าโมง </t>
  </si>
  <si>
    <t>อำเภอเดชอุดม จังหวัด</t>
  </si>
  <si>
    <t xml:space="preserve">อุบลราชธานี ท่อระบายน้ำขนาด </t>
  </si>
  <si>
    <t xml:space="preserve">Ø 0.80 x 1.00 เมตร </t>
  </si>
  <si>
    <t>โครงการซ่อมแซมถนนลูกรัง</t>
  </si>
  <si>
    <t>บ้านป่าโมงใหญ่  หมู่ที่ 2 ตำบลป่าโมง</t>
  </si>
  <si>
    <t xml:space="preserve"> เชื่อมบ้านโนนจิก ตำบลนาส่วง </t>
  </si>
  <si>
    <t>เพื่อจ่ายเป็นค่าซ่อมแซม</t>
  </si>
  <si>
    <t>เพื่อจ่ายเป็นค่าซ่อมแซมถนน</t>
  </si>
  <si>
    <t xml:space="preserve">ลูกรังบ้านป่าโมงใหญ่ หมู่ที่ 2 </t>
  </si>
  <si>
    <t xml:space="preserve">ตำบลป่าโมง เชื่อมบ้านโนนจิก </t>
  </si>
  <si>
    <t>ตำบลนาส่วง อำเภอเดชอุดม</t>
  </si>
  <si>
    <t xml:space="preserve"> จังหวัดอุบลราชธานี โดยลงลูก</t>
  </si>
  <si>
    <t>รังผิวจราจรกว้าง 4.00 เมตร</t>
  </si>
  <si>
    <t xml:space="preserve"> ยาว 1,170 เมตร หนาเฉลี่ย</t>
  </si>
  <si>
    <t xml:space="preserve"> 0.10 เมตร หรือผิวจราจรมี</t>
  </si>
  <si>
    <t>พื้นที่ไม่น้อยกว่า 4,680 ตร.ม.</t>
  </si>
  <si>
    <t xml:space="preserve">และปริมาตรลูกรังไม่น้อยกว่า </t>
  </si>
  <si>
    <t>655.20 ลบ.ม. พร้อมเกรด</t>
  </si>
  <si>
    <t>ปรับแต่งตลอดสาย</t>
  </si>
  <si>
    <t>โครงการปรับปรุงซ่อมแซมถนน</t>
  </si>
  <si>
    <t xml:space="preserve">คอนกรีตด้วยแอสฟัลท์ติกคอน  กรีต </t>
  </si>
  <si>
    <t xml:space="preserve">(เสริมผิวจราจร) บ้านป่าโมงใหญ่ </t>
  </si>
  <si>
    <t xml:space="preserve">หมู่ที่ 2  (ซอยสุขสามัคคี) ตำบลป่าโมง </t>
  </si>
  <si>
    <t xml:space="preserve"> อำเภอเดชอุดม จังหวัดอุบลราชธานี</t>
  </si>
  <si>
    <t>เพื่อจ่ายเป็นปรับปรุงซ่อม</t>
  </si>
  <si>
    <t>แซมถนนคอนกรีตด้วยแอสฟัลท์</t>
  </si>
  <si>
    <t>ติกคอนกรีต (เสริมผิวจราจร)</t>
  </si>
  <si>
    <t xml:space="preserve"> บ้านป่าโมงใหญ่ หมู่ที่ 2  </t>
  </si>
  <si>
    <t xml:space="preserve">(ซอยสุขสามัคคี) ตำบลป่าโมง  </t>
  </si>
  <si>
    <t>อุบลราชธานี ขนาดผิวจราจร</t>
  </si>
  <si>
    <t>กว้าง 4.00 เมตร ยาว 117</t>
  </si>
  <si>
    <t xml:space="preserve"> เมตร หนา 0.04 เมตร </t>
  </si>
  <si>
    <t xml:space="preserve">หรือมีพื้นที่ไม่น้อยกว่า  468  </t>
  </si>
  <si>
    <t>ตารางเมตร (พร้อมป้ายโครงการ</t>
  </si>
  <si>
    <r>
      <t>โครงการวางท่อระบายน้ำ คสล</t>
    </r>
    <r>
      <rPr>
        <sz val="11"/>
        <color theme="1"/>
        <rFont val="TH SarabunPSK"/>
        <family val="2"/>
      </rPr>
      <t xml:space="preserve">. </t>
    </r>
    <r>
      <rPr>
        <sz val="14"/>
        <color theme="1"/>
        <rFont val="TH SarabunPSK"/>
        <family val="2"/>
      </rPr>
      <t/>
    </r>
  </si>
  <si>
    <t>บ้านป่าโมงน้อย  หมู่ที่ 3 (จากบ้าน</t>
  </si>
  <si>
    <t xml:space="preserve">ป่าโมงน้อย-ร่องแดง)  ตำบลป่าโมง  </t>
  </si>
  <si>
    <t>(พร้อมป้ายโครงการตามแบบกำหนด  จำนวน  1  ป้าย)</t>
  </si>
  <si>
    <t>เพื่อจ่ายเป็นค่าวางท่อ</t>
  </si>
  <si>
    <t>ระบายน้ำ คสล. บ้าน</t>
  </si>
  <si>
    <t xml:space="preserve">ป่าโมงน้อย  หมู่ที่ 3 </t>
  </si>
  <si>
    <t xml:space="preserve">(จากบ้านป่าโมงน้อย-ร่องแดง)  </t>
  </si>
  <si>
    <t xml:space="preserve">ตำบลป่าโมง  อำเภอเดชอุดม </t>
  </si>
  <si>
    <t>จังหวัดอุบลราชธานี  ตามรายการดังนี้</t>
  </si>
  <si>
    <t xml:space="preserve">  - ท่อระบายน้ำ คสล.</t>
  </si>
  <si>
    <t xml:space="preserve">ขนาด Ø  0.40 X 1.00 </t>
  </si>
  <si>
    <t xml:space="preserve">เมตร (มอก.) จำนวน 140 ท่อน </t>
  </si>
  <si>
    <t xml:space="preserve">     -บ่อพัก  14  บ่อ</t>
  </si>
  <si>
    <t>อบต.ป่าโมง(พร้อมป้ายโครงการ</t>
  </si>
  <si>
    <t>โครงการซ่อมแซมถนนลูกรังเส้นเลียบ</t>
  </si>
  <si>
    <t>คลองร่องแดงตอนบนบ้านป่าโมงน้อย</t>
  </si>
  <si>
    <t>หมู่ที่ 3   ตำบลป่าโมง  อำเภอ</t>
  </si>
  <si>
    <t>เดชอุดม จังหวัดอุบลราชธานี</t>
  </si>
  <si>
    <t>ลูกรังเส้นเลียบคลองร่องแดง</t>
  </si>
  <si>
    <t xml:space="preserve">ตอนบนบ้านป่าโมงน้อย  </t>
  </si>
  <si>
    <t xml:space="preserve">เดชอุดม จังหวัดอุบลราชธานี  </t>
  </si>
  <si>
    <t>ตามรายการดังนี้</t>
  </si>
  <si>
    <t xml:space="preserve"> -ถมดินคันทางพร้อมบดทับ  105 ลบ.ม.</t>
  </si>
  <si>
    <t xml:space="preserve"> -ลงลูกรังผิวจราจร กว้าง  4 </t>
  </si>
  <si>
    <t>เมตร ยาว 20 เมตร ปริมาตร</t>
  </si>
  <si>
    <t>ลูกรังไม่น้อยกว่า 16 ลบ.ม.</t>
  </si>
  <si>
    <t>พร้อมเกรดปรับแต่ง</t>
  </si>
  <si>
    <t>โครงการซ่อมแซมถนนลูกรังบ้าน</t>
  </si>
  <si>
    <t xml:space="preserve">ป่าหวาย  หมู่ที่ 4 ตำบลป่าโมง </t>
  </si>
  <si>
    <t>เพื่อจ่ายซ่อมแซมถนนลูกรัง</t>
  </si>
  <si>
    <t xml:space="preserve">บ้านป่าหวาย  หมู่ที่ 4 </t>
  </si>
  <si>
    <t>ตำบลป่าโมง อำเภอเดชอุดม</t>
  </si>
  <si>
    <t xml:space="preserve"> จังหวัดอุบลราชธานี ดังนี้</t>
  </si>
  <si>
    <t>รังบ้านป่าหวาย สายหนองแท่น</t>
  </si>
  <si>
    <t>(ทางเข้าสวนยางนายบรรเทา)</t>
  </si>
  <si>
    <t xml:space="preserve"> ตามรายละเอียดดังนี้</t>
  </si>
  <si>
    <t xml:space="preserve"> -ลงลูกรังผิวจราจร กว้าง </t>
  </si>
  <si>
    <t xml:space="preserve">2.60 เมตร ยาว 850  </t>
  </si>
  <si>
    <t xml:space="preserve">เมตร หนาเฉลี่ย  0.10  </t>
  </si>
  <si>
    <t>เมตร หรือผิวจราจรมีพื้นที่ไม่</t>
  </si>
  <si>
    <t>น้อยกว่า 2,210 ตร.ม. และ</t>
  </si>
  <si>
    <t xml:space="preserve">ปริมาตรลูกรังไม่น้อยกว่า 309 </t>
  </si>
  <si>
    <t>ลบ.ม. พร้อมเกรดปรับแต่งตลอดสาย</t>
  </si>
  <si>
    <t>ลูกรังบ้านป่าหวาย สายโนนม่วง</t>
  </si>
  <si>
    <t xml:space="preserve">4.00 เมตร ยาว 1,500  </t>
  </si>
  <si>
    <t xml:space="preserve">เมตร หนาเฉลี่ย  0.10  เมตร </t>
  </si>
  <si>
    <t>หรือผิวจราจรมีพื้นที่ไม่น้อยกว่า</t>
  </si>
  <si>
    <t xml:space="preserve"> 6,000 ตร.ม. และปริมาตร</t>
  </si>
  <si>
    <t xml:space="preserve">ลูกรังไม่น้อยกว่า 840 ลบ.ม. </t>
  </si>
  <si>
    <t>พร้อมเกรดปรับแต่งตลอดสาย</t>
  </si>
  <si>
    <t xml:space="preserve">(ซอยหนองโน) ตำบลป่าโมง </t>
  </si>
  <si>
    <t>เพื่อจ่ายก่อสร้างถนน</t>
  </si>
  <si>
    <t>คอนกรีตเสริมเหล็ก บ้านคำกลาง</t>
  </si>
  <si>
    <t xml:space="preserve"> หมู่ที่ 5 (ซอยหนองโน) ตำบล</t>
  </si>
  <si>
    <t xml:space="preserve">ป่าโมง อำเภอเดชอุดม </t>
  </si>
  <si>
    <t xml:space="preserve">จังหวัดอุบลราชธานี </t>
  </si>
  <si>
    <t xml:space="preserve">เมตร  ยาว 85   เมตร    </t>
  </si>
  <si>
    <t>ไม่น้อยกว่า  340  ตร.ม โดย</t>
  </si>
  <si>
    <t>ใช้คอนกรีตผสมเสร็จกำลัง</t>
  </si>
  <si>
    <t xml:space="preserve">อัดประลัย 240 กก. / ตร.ซม. </t>
  </si>
  <si>
    <t>0.50  เมตรหรือตามสภาพถนน</t>
  </si>
  <si>
    <t xml:space="preserve"> รายละเอียดตามแบบ </t>
  </si>
  <si>
    <t>อบต.ป่าโมง  (พร้อมป้ายโครง</t>
  </si>
  <si>
    <t>การตามแบบกำหนด  จำนวน  1  ป้าย)</t>
  </si>
  <si>
    <t xml:space="preserve">เสริมเหล็ก บ้านโนนค้อ  หมู่ที่ 6  </t>
  </si>
  <si>
    <t>(เส้นหน้าวัดบ้านโนนค้อ – ด้านหลัง</t>
  </si>
  <si>
    <t xml:space="preserve">โรงเรียนบ้านโนนค้อ)  ตำบลป่าโมง </t>
  </si>
  <si>
    <t xml:space="preserve">คอนกรีตเสริมเหล็ก บ้านโนนค้อ  </t>
  </si>
  <si>
    <t>หมู่ที่ 6  (เส้นหน้าวัดบ้าน</t>
  </si>
  <si>
    <t>โนนค้อ – ด้านหลังโรงเรียน</t>
  </si>
  <si>
    <t xml:space="preserve">บ้านโนนค้อ)  ตำบลป่าโมง </t>
  </si>
  <si>
    <t xml:space="preserve">กว้าง 4.00 เมตร  ยาว 82   </t>
  </si>
  <si>
    <t>เมตร หนา 0.15  เมตรหรือ</t>
  </si>
  <si>
    <t xml:space="preserve">มีพื้นที่ไม่น้อยกว่า   328  ตร.ม  </t>
  </si>
  <si>
    <t>โดยใช้คอนกรีตผสมเสร็จกำลัง</t>
  </si>
  <si>
    <t>อัดประลัย 240 กก. / ตร.ซม.</t>
  </si>
  <si>
    <t xml:space="preserve"> ตาม มอก.213 – 2560 </t>
  </si>
  <si>
    <t>อบต.ป่าโมง (พร้อมป้าย</t>
  </si>
  <si>
    <t xml:space="preserve">บ้านหนองย่ำเต่า  หมู่ที่ 7 </t>
  </si>
  <si>
    <t xml:space="preserve">ถนนลูกรังบ้านหนองย่ำเต่า  </t>
  </si>
  <si>
    <t xml:space="preserve">หมู่ที่ 7 ตำบลป่าโมง </t>
  </si>
  <si>
    <t xml:space="preserve">ลูกรังบ้านหนองย่ำเต่า </t>
  </si>
  <si>
    <t xml:space="preserve">(เส้นบ้านหนองย่ำเต่า- </t>
  </si>
  <si>
    <t xml:space="preserve">ห้วยข้าวสาร) ตามรายละเอียดดังนี้ </t>
  </si>
  <si>
    <t xml:space="preserve">3.00 เมตร ยาว  1,550 </t>
  </si>
  <si>
    <t xml:space="preserve"> เมตร หนาเฉลี่ย  0.10  </t>
  </si>
  <si>
    <t>น้อยกว่า 4,650 ตร.ม. และ</t>
  </si>
  <si>
    <t>ปริมาตรลูกรังไม่น้อยกว่า 651</t>
  </si>
  <si>
    <t xml:space="preserve"> ลบ.ม. พร้อมเกรดปรับแต่งตลอดสาย</t>
  </si>
  <si>
    <t xml:space="preserve">(เส้นบ้านหนองย่ำเต่า - </t>
  </si>
  <si>
    <t xml:space="preserve"> ถนนนิวาซาว่า) ตามรายละเอียดดังนี้           </t>
  </si>
  <si>
    <t xml:space="preserve">3.50 เมตร ยาว 1,145  </t>
  </si>
  <si>
    <t>4,007.50 ตร.ม. และปริมาตรลูกรัง</t>
  </si>
  <si>
    <t xml:space="preserve">ไม่น้อยกว่า 561 ลบ.ม. พร้อมเกรดปรับแต่งตลอดสาย </t>
  </si>
  <si>
    <t>บ้านดอนพยอม  หมู่ที่ 8</t>
  </si>
  <si>
    <t xml:space="preserve"> (จากบ้านดอนพยอม-บ้านโนนค้อ)  </t>
  </si>
  <si>
    <t xml:space="preserve">ถนนลูกรังบ้านดอนพยอม  </t>
  </si>
  <si>
    <t>หมู่ที่ 8 (จากบ้านดอนพยอม</t>
  </si>
  <si>
    <t xml:space="preserve"> -บ้านโนนค้อ)  ตำบลป่าโมง </t>
  </si>
  <si>
    <t>อุบลราชธานี โดยลงลูกรังผิว</t>
  </si>
  <si>
    <t xml:space="preserve">จราจรกว้าง 4.50 เมตร </t>
  </si>
  <si>
    <t xml:space="preserve">ยาว 1,100  เมตร หนาเฉลี่ย  </t>
  </si>
  <si>
    <t>0.10  เมตร หรือผิวจราจร</t>
  </si>
  <si>
    <t xml:space="preserve">มีพื้นที่ไม่น้อยกว่า 4,950 </t>
  </si>
  <si>
    <t>ตร.ม.และปริมาตรลูกรัง</t>
  </si>
  <si>
    <t xml:space="preserve">ไม่น้อยกว่า  693 ลบ.ม. </t>
  </si>
  <si>
    <t xml:space="preserve">บ้านหนองผอุง  หมู่ที่ 9 ตำบลป่าโมง </t>
  </si>
  <si>
    <t>ลูกรังบ้านหนองผอุง  หมู่ที่ 9</t>
  </si>
  <si>
    <t xml:space="preserve"> ตำบลป่าโมง อำเภอเดชอุดม</t>
  </si>
  <si>
    <t xml:space="preserve"> จังหวัดอุบลราชธานี</t>
  </si>
  <si>
    <t xml:space="preserve"> -ลงลูกรังผิวจราจรกว้าง </t>
  </si>
  <si>
    <t xml:space="preserve">3.00 เมตร ยาว 2,190  </t>
  </si>
  <si>
    <t>6,570 ตร.ม.และปริมาตรลูกรัง</t>
  </si>
  <si>
    <t xml:space="preserve">ไม่น้อยกว่า  919.80 ลบ.ม. </t>
  </si>
  <si>
    <t xml:space="preserve">2.00 เมตร ยาว 200  เมตร </t>
  </si>
  <si>
    <t xml:space="preserve">หนาเฉลี่ย  0.10  เมตร </t>
  </si>
  <si>
    <t>400 ตร.ม.และปริมาตรลูกรัง</t>
  </si>
  <si>
    <t>ไม่น้อยกว่า  56 ลบ.ม. พร้อม</t>
  </si>
  <si>
    <t>เกรดปรับแต่งตลอดสาย</t>
  </si>
  <si>
    <t xml:space="preserve">เหล็ก บ้านป่าโมง  หมู่ที่ 10  </t>
  </si>
  <si>
    <t xml:space="preserve">(เส้นโรงปุ๋ย)  ตำบลป่าโมง </t>
  </si>
  <si>
    <t xml:space="preserve">คอนกรีตเสริมเหล็ก บ้านป่าโมง  </t>
  </si>
  <si>
    <t>หมู่ที่ 10  (เส้นโรงปุ๋ย)  ตำบล</t>
  </si>
  <si>
    <t xml:space="preserve">เมตร  ยาว 82   เมตร หนา </t>
  </si>
  <si>
    <t>0.15  เมตรหรือมีพื้นที่</t>
  </si>
  <si>
    <t xml:space="preserve">ไม่น้อยกว่า   328  ตร.ม  </t>
  </si>
  <si>
    <t xml:space="preserve">โครงการตามแบบกำหนด </t>
  </si>
  <si>
    <t>(เพิ่มเติมครั้งที่ 1)</t>
  </si>
  <si>
    <t>(เพิ่มเติมครั้งที่ 2)</t>
  </si>
  <si>
    <t>การป้องกันเด็กปฐมวัยไม่จมน้ำ</t>
  </si>
  <si>
    <r>
      <t xml:space="preserve">                                                                                                      </t>
    </r>
    <r>
      <rPr>
        <b/>
        <sz val="15"/>
        <color theme="1"/>
        <rFont val="TH SarabunPSK"/>
        <family val="2"/>
      </rPr>
      <t xml:space="preserve">  รายละเอียดโครงการพัฒนา                                                   </t>
    </r>
  </si>
  <si>
    <r>
      <t xml:space="preserve">                          </t>
    </r>
    <r>
      <rPr>
        <b/>
        <sz val="15"/>
        <color theme="1"/>
        <rFont val="TH SarabunPSK"/>
        <family val="2"/>
      </rPr>
      <t xml:space="preserve">                                               องค์การบริหารส่วนตำบลป่าโมง  อำเภอเดชอุดม  จังหวัดอุบลราชธานี</t>
    </r>
  </si>
  <si>
    <r>
      <t>:  เป้าหมายที่  9  สร้างโครงสร้างพื้นฐานที่มีความทนทานส่งเสริมการพัฒนาอุตสาหกรรมทที่ครอบคลุมและยั่งยืน</t>
    </r>
    <r>
      <rPr>
        <b/>
        <sz val="16"/>
        <color theme="1"/>
        <rFont val="TH SarabunPSK"/>
        <family val="2"/>
      </rPr>
      <t xml:space="preserve"> </t>
    </r>
  </si>
  <si>
    <r>
      <t xml:space="preserve">สายที่ 1  </t>
    </r>
    <r>
      <rPr>
        <sz val="13"/>
        <color theme="1"/>
        <rFont val="TH SarabunPSK"/>
        <family val="2"/>
      </rPr>
      <t>ซ่อมแซมถนนลูก</t>
    </r>
  </si>
  <si>
    <r>
      <t xml:space="preserve">สายที่ 2  </t>
    </r>
    <r>
      <rPr>
        <sz val="14"/>
        <color theme="1"/>
        <rFont val="TH SarabunPSK"/>
        <family val="2"/>
      </rPr>
      <t>ซ่อมแซมถนน</t>
    </r>
  </si>
  <si>
    <r>
      <t xml:space="preserve">สายที่ 1  </t>
    </r>
    <r>
      <rPr>
        <sz val="14"/>
        <color theme="1"/>
        <rFont val="TH SarabunPSK"/>
        <family val="2"/>
      </rPr>
      <t>ซ่อมแซมถนน</t>
    </r>
  </si>
  <si>
    <r>
      <t xml:space="preserve">สายที่ 2  </t>
    </r>
    <r>
      <rPr>
        <sz val="13"/>
        <color theme="1"/>
        <rFont val="TH SarabunPSK"/>
        <family val="2"/>
      </rPr>
      <t>ซ่อมแซมถนน</t>
    </r>
  </si>
  <si>
    <r>
      <t>:  เป้าหมายที่  9  สร้างโครงสร้างพื้นฐานที่มีความทนทานส่งเสริมการพัฒนาอุตสาหกรรมทที่ครอบคลุมและยั่งยืน</t>
    </r>
    <r>
      <rPr>
        <b/>
        <sz val="16"/>
        <rFont val="TH SarabunPSK"/>
        <family val="2"/>
      </rPr>
      <t xml:space="preserve"> </t>
    </r>
  </si>
  <si>
    <t>ยาว 200 เมตร  ตามแบบ อบต.ป่าโมงหรือตามโครงการ</t>
  </si>
  <si>
    <t>1  กิโลเมตร  ตามแบบ อบต.ป่าโมงหรือตามโครงการ</t>
  </si>
  <si>
    <t>ตามสัญญาแบบปรับราคาได้</t>
  </si>
  <si>
    <t>น้ำที่มีอยู่ในความรับผิดชอบ</t>
  </si>
  <si>
    <t xml:space="preserve">โครงการตามพระราชดำริด้านสาธารณสุข  </t>
  </si>
  <si>
    <t xml:space="preserve">                      2.1.5  แผนงานงบกลาง</t>
  </si>
  <si>
    <t xml:space="preserve">                      2.1.1 แผนงานสาธารณสุข</t>
  </si>
  <si>
    <t xml:space="preserve"> 2.1.1 แผนงานสาธารณสุข (ต่อ)</t>
  </si>
  <si>
    <t xml:space="preserve"> 2.1.4 แผนงานการรักษาความสงบภายใน (ต่อ)</t>
  </si>
  <si>
    <t xml:space="preserve">                      2.1.6  แผนงานสร้างความเข้มแข็งของชุมชน</t>
  </si>
  <si>
    <t>ความช่วยเหลือตามโครงการ</t>
  </si>
  <si>
    <t xml:space="preserve">                      2.1.7 แผนงานบริหารงานทั่วไป</t>
  </si>
  <si>
    <t xml:space="preserve">                      2.1.6  แผนงานสร้างความเข้มแข็งของชุมชน (ต่อ)</t>
  </si>
  <si>
    <t xml:space="preserve">                      2.1.4 แผนงานการรักษาความสงบภายใน</t>
  </si>
  <si>
    <r>
      <t xml:space="preserve">:  </t>
    </r>
    <r>
      <rPr>
        <sz val="16"/>
        <color theme="1"/>
        <rFont val="TH SarabunPSK"/>
        <family val="2"/>
      </rPr>
      <t>บริหารจัดการขยะและสิ่งปฏิกูล</t>
    </r>
  </si>
  <si>
    <t xml:space="preserve">                      3.1.1 แผนงานเคหะและชุมชน</t>
  </si>
  <si>
    <t xml:space="preserve">                      3.1.2 แผนงานการเกษตร</t>
  </si>
  <si>
    <t xml:space="preserve">  3.1.2 แผนงานการเกษตร (ต่อ)</t>
  </si>
  <si>
    <t xml:space="preserve">                      4.1.1 แผนงานสร้างความเข้มแข็งของชุมชน</t>
  </si>
  <si>
    <t xml:space="preserve"> 4.1.1 แผนงานสร้างความเข้มแข็งของชุมชน (ต่อ)</t>
  </si>
  <si>
    <t xml:space="preserve">                      4.1.2 แผนงานการเกษตร</t>
  </si>
  <si>
    <t xml:space="preserve">                      4.1.2 แผนงานการเกษตร (ต่อ)</t>
  </si>
  <si>
    <t xml:space="preserve">                        5.1.2 แผนงานการศาสนาวัฒนธรรมและนันทนาการ</t>
  </si>
  <si>
    <t xml:space="preserve">                      6.1.1 แผนงานสร้างความเข้มแข็งของชุมชน</t>
  </si>
  <si>
    <t xml:space="preserve">                      6.1.2 แผนงานงบกลาง</t>
  </si>
  <si>
    <t xml:space="preserve">                    6.1.3  แผนงานบริหารงานทั่วไป</t>
  </si>
  <si>
    <t xml:space="preserve"> 6.1.3  แผนงานบริหารงานทั่วไป(ต่อ)</t>
  </si>
  <si>
    <t xml:space="preserve">                    6.1.4 แผนงานเคหะและชุมชน</t>
  </si>
  <si>
    <t xml:space="preserve">ผู้ปกครองประชาชน </t>
  </si>
  <si>
    <t>เมตร  ตามแบบ อบต.ป่าโมงหรือตามโครงการ</t>
  </si>
  <si>
    <t>เพื่อเพิ่มเสิรมสร้างความ</t>
  </si>
  <si>
    <t>เข้มแข็งและเพิ่มศักยภาพ</t>
  </si>
  <si>
    <t xml:space="preserve">ของ อปพร. </t>
  </si>
  <si>
    <t>เพิ่มศักยภาพให้กับ อปพร.</t>
  </si>
  <si>
    <t>ที่เข้าร่วม มึความ</t>
  </si>
  <si>
    <t>(เพิ่มเติม 2567)</t>
  </si>
  <si>
    <t>อาคารอเนกประสงค์</t>
  </si>
  <si>
    <t>องค์การบริหารส่วนตำบลป่าโมง</t>
  </si>
  <si>
    <t xml:space="preserve">ตำบลป่าโมงขนาดกว้าง 11.00 </t>
  </si>
  <si>
    <t>พร้อมป้ายโครงการจำนวน 1  ป้าย</t>
  </si>
  <si>
    <t>เพื่อปรับปรุงซ่อมแซมอาคาร</t>
  </si>
  <si>
    <t>อเนกประสงค์องค์การบริหารส่วน</t>
  </si>
  <si>
    <t>เมตร ยาว 20 เมตร รายละเอียด</t>
  </si>
  <si>
    <t>เพื่อปรับปรุงซ่อมแซม</t>
  </si>
  <si>
    <t>อเนกประสงค์องค์การบริหาร</t>
  </si>
  <si>
    <t>องค์การบริหารส่วน</t>
  </si>
  <si>
    <t>ตำบลป่าโมง มีอาคาร</t>
  </si>
  <si>
    <t>ที่ได้มาตรฐานและ</t>
  </si>
  <si>
    <t>อำนวยความสะดวก</t>
  </si>
  <si>
    <t>ให้กับประชาชน</t>
  </si>
  <si>
    <t>ส่วนตำบลป่าโมง ให้ได้</t>
  </si>
  <si>
    <t xml:space="preserve">มาตรฐาน </t>
  </si>
  <si>
    <t>โครงการปรับปรุงภูมิทัศน์บริเวณ</t>
  </si>
  <si>
    <t>ที่ทำการ อบต.ป่าโมง  อำเภอเดชอุดม</t>
  </si>
  <si>
    <t>ปรับปรุงภูมิทัศน์บริเวณที่ทำการ</t>
  </si>
  <si>
    <t xml:space="preserve">อบต.ป่าโมง  อำเภอเดชอุดม </t>
  </si>
  <si>
    <t>จังหวัดอุบลราชธานี โดยถมดิน</t>
  </si>
  <si>
    <t xml:space="preserve">ขนาดกว้าง 27 เมตร </t>
  </si>
  <si>
    <t xml:space="preserve">ยาว 51.50 เมตร สูงเฉลี่ย 0.75 เมตร  </t>
  </si>
  <si>
    <t xml:space="preserve">1,460  ลบ.ม. พร้อมเกรดปรับแต่ง </t>
  </si>
  <si>
    <t>เพื่อปรับปรุงภูมิทัศน์บริเวณ</t>
  </si>
  <si>
    <t>ที่ทำการ อบต.ป่าโมง ให้มี</t>
  </si>
  <si>
    <t>ประชาชน</t>
  </si>
  <si>
    <t xml:space="preserve">ที่ทำการ อบต.ป่าโมง </t>
  </si>
  <si>
    <t>ให้มี ความเอื้อต่อ</t>
  </si>
  <si>
    <t>ร้อยละ 90 ของ</t>
  </si>
  <si>
    <t>ประชาชนที่มาขอ</t>
  </si>
  <si>
    <t>รับบริการ มีความ</t>
  </si>
  <si>
    <t xml:space="preserve">กองการศึกษาศาสนาและวัฒนธรรม </t>
  </si>
  <si>
    <t xml:space="preserve">อบต.ป่าโมง  อำเภอเดชอุดม  </t>
  </si>
  <si>
    <t>ปรับปรุงต่อเติมอาคารกองการ</t>
  </si>
  <si>
    <t xml:space="preserve">ศึกษาศาสนาและวัฒนธรรม </t>
  </si>
  <si>
    <t xml:space="preserve">จังหวัดอุบลราชธานี ขนาดเดิม </t>
  </si>
  <si>
    <t xml:space="preserve">ปรับปรุงต่อเติมใหม่รวม </t>
  </si>
  <si>
    <t>กว้าง  6.00 เมตร ยาว 12.00  เมตร</t>
  </si>
  <si>
    <t>กว้าง 6.00 เมตร ยาว 6.00  เมตร</t>
  </si>
  <si>
    <t>ปรับปรุงอาคารกองการ</t>
  </si>
  <si>
    <t>ศึกษา ศาสนาและวัฒนธรรม</t>
  </si>
  <si>
    <t>เพื่อให้ได้มาตรฐานและเอื้อต่อ</t>
  </si>
  <si>
    <t>การให้บริการประชาชน</t>
  </si>
  <si>
    <t>ปรับปรุงอาคารกอง</t>
  </si>
  <si>
    <t>การศึกษา ศาสนาและ</t>
  </si>
  <si>
    <t>วัฒนธรรมเพื่อให้ได้</t>
  </si>
  <si>
    <t>มาตรฐานและเอื้อต่อ</t>
  </si>
  <si>
    <t xml:space="preserve">โครงการวางท่อระบายน้ำ คสล.   </t>
  </si>
  <si>
    <t>บ้านป่าโมงใหญ่  หมู่ที่ 1 (จากบ้าน</t>
  </si>
  <si>
    <t xml:space="preserve">นายจันทรา   คำประเสริฐ – </t>
  </si>
  <si>
    <t>วางท่อระบายน้ำ คสล. บ้าน</t>
  </si>
  <si>
    <t>ป่าโมงใหญ่  หมู่ที่ 1 (จากบ้าน</t>
  </si>
  <si>
    <t xml:space="preserve"> - ท่อระบายน้ำ คสล.ขนาด </t>
  </si>
  <si>
    <t xml:space="preserve">Ø  0.30 X 1.00 เมตร (มอก.) </t>
  </si>
  <si>
    <t xml:space="preserve">จำนวน 276 ท่อน </t>
  </si>
  <si>
    <t xml:space="preserve"> -บ่อพัก  28  บ่อ</t>
  </si>
  <si>
    <t xml:space="preserve">บ้านนาย ไพฑรูย์   ส่งเสริม  )  </t>
  </si>
  <si>
    <t>ก่อสร้างรางระบายน้ำรูปตัวยู</t>
  </si>
  <si>
    <t xml:space="preserve">พร้อมฝาปิดบ้านป่าโมงใหญ่ </t>
  </si>
  <si>
    <t xml:space="preserve">พร้อมฝาปิดบ้านป่าโมงใหญ่ หมู่ที่ 2  </t>
  </si>
  <si>
    <t xml:space="preserve"> (เส้นบ้านนางวรรณี   บัวใหญ่ – </t>
  </si>
  <si>
    <t xml:space="preserve">บ้านนางหนูพร    พันธ์ประสงค์)  </t>
  </si>
  <si>
    <t xml:space="preserve">หมู่ที่ 2 (เส้นบ้านนางวรรณี  บัวใหญ่ </t>
  </si>
  <si>
    <t xml:space="preserve"> – บ้านนางหนูพร พันธ์ประสงค์)  </t>
  </si>
  <si>
    <t xml:space="preserve">(ลึกเฉลี่ย 0.30 เมตร) ยาว 97 </t>
  </si>
  <si>
    <t xml:space="preserve">เมตร และวางท่อระบายน้ำ </t>
  </si>
  <si>
    <t xml:space="preserve">คสล. ขนาด Ø 0.30 x 1.00 </t>
  </si>
  <si>
    <t>เมตร  จำนวน 7 ท่อน (ราย</t>
  </si>
  <si>
    <t xml:space="preserve">ละเอียดตามแบบ อบต.ป่าโมง) </t>
  </si>
  <si>
    <t xml:space="preserve">โครงการก่อสร้างประปาหมู่บ้าน </t>
  </si>
  <si>
    <t xml:space="preserve">ขนาด  4  ลบ.ม. บ้านป่าโมงน้อย  </t>
  </si>
  <si>
    <t>ขนาด  4  ลบ.ม. บ้านป่าโมงน้อย</t>
  </si>
  <si>
    <t>แปลน อบต.ป่าโมง (พร้อมป้าย</t>
  </si>
  <si>
    <t xml:space="preserve">หมู่ที่ 3  ตำบลป่าโมง </t>
  </si>
  <si>
    <t>รายละเอียดตามแบบ</t>
  </si>
  <si>
    <t>เสริมเหล็ก บ้านป่าหวาย หมู่ที่ 4</t>
  </si>
  <si>
    <t xml:space="preserve"> (สายโนนม่วง) ตำบลป่าโมง</t>
  </si>
  <si>
    <t>ก่อสร้างถนนคอนกรีตเสริมเหล็ก</t>
  </si>
  <si>
    <t xml:space="preserve">บ้านป่าหวาย หมู่ที่ 4 </t>
  </si>
  <si>
    <t>(สายโนนม่วง) ตำบลป่าโมง</t>
  </si>
  <si>
    <t xml:space="preserve">ขนาดผิวจราจรกว้าง 5.00 เมตร </t>
  </si>
  <si>
    <t>ยาว 100 เมตร หนา 0.15 เมตร</t>
  </si>
  <si>
    <t xml:space="preserve">หรือมีพื้นที่ไม่น้อยกว่า  500  </t>
  </si>
  <si>
    <t>ตร.ม โดยใช้คอนกรีตผสมเสร็จ</t>
  </si>
  <si>
    <t xml:space="preserve">กำลังอัดประลัย 240 กก. / </t>
  </si>
  <si>
    <t xml:space="preserve">ตร.ซม. ตาม มอก.213 – 2560 </t>
  </si>
  <si>
    <t xml:space="preserve">ไหล่ทางลูกรังกว้างข้างละ  0.50  </t>
  </si>
  <si>
    <t xml:space="preserve">เมตรหรือตามสภาพถนน </t>
  </si>
  <si>
    <t xml:space="preserve">รายละเอียดตามแบบ อบต.ป่าโมง  </t>
  </si>
  <si>
    <t>(พร้อมป้ายโครงการตาม</t>
  </si>
  <si>
    <t>แบบกำหนด  จำนวน  1  ป้าย)</t>
  </si>
  <si>
    <t xml:space="preserve">คอนกรีตด้วยแอสฟัลท์ติกคอนกรีต </t>
  </si>
  <si>
    <t>(เสริมผิวจราจร) บ้านคำกลาง หมู่ที่ 5</t>
  </si>
  <si>
    <t xml:space="preserve"> - บ้านป่าโมงน้อย หมู่ที่ 3   </t>
  </si>
  <si>
    <t>คอนกรีตด้วยแอสฟัลท์ติก</t>
  </si>
  <si>
    <t xml:space="preserve">คอนกรีต (เสริมผิวจราจร) </t>
  </si>
  <si>
    <t>บ้านคำกลาง  หมู่ที่ 5-</t>
  </si>
  <si>
    <t xml:space="preserve">บ้านป่าโมงน้อย หมู่ที่ 3   </t>
  </si>
  <si>
    <t xml:space="preserve">เสริมเหล็ก บ้านโนนค้อ หมู่ที่ 6 </t>
  </si>
  <si>
    <t xml:space="preserve">(บ้านโนนค้อ – ศพด.หนองผอุง) </t>
  </si>
  <si>
    <t>บ้านโนนค้อ หมู่ที่ 6(บ้านโนนค้อ</t>
  </si>
  <si>
    <t xml:space="preserve"> – ศพด.หนองผอุง) </t>
  </si>
  <si>
    <t>ตำบลป่าโมง  ขนาดผิวจราจร</t>
  </si>
  <si>
    <t>กว้าง 4.00 เมตร ยาว 125 เมตร</t>
  </si>
  <si>
    <t>ไม่น้อยกว่า  500  ตร.ม โดยใช้</t>
  </si>
  <si>
    <t xml:space="preserve">คอนกรีตผสมเสร็จกำลังอัดประลัย </t>
  </si>
  <si>
    <t xml:space="preserve">240 กก. / ตร.ซม. ตาม </t>
  </si>
  <si>
    <t>มอก.213 – 2560 ไหล่ทาง</t>
  </si>
  <si>
    <t>ลูกรังกว้างข้างละ 0.50 เมตร</t>
  </si>
  <si>
    <t>หรือตามสภาพถนน รายละเอียด</t>
  </si>
  <si>
    <t xml:space="preserve">ตามแบบ อบต.ป่าโมง  </t>
  </si>
  <si>
    <t>เสริมเหล็ก บ้านหนองย่ำเต่า หมู่ที่ 7</t>
  </si>
  <si>
    <t xml:space="preserve"> (ซอยมิซาว่า) ตำบลป่าโมง</t>
  </si>
  <si>
    <t xml:space="preserve">บ้านหนองย่ำเต่า หมู่ที่ 7 </t>
  </si>
  <si>
    <t>ซอยมิยาซาว่า</t>
  </si>
  <si>
    <t>เสริมเหล็ก บ้านดอนพยอม หมู่ที่ 8</t>
  </si>
  <si>
    <t xml:space="preserve">(บ้านดอนพยอม - โนนค้อ) </t>
  </si>
  <si>
    <t xml:space="preserve">บ้านดอนพยอม หมู่ที่ 8 </t>
  </si>
  <si>
    <t>(บ้านดอนพยอม-โนนค้อ)</t>
  </si>
  <si>
    <t xml:space="preserve">โครงการก่อสร้างศาลาประชาคม </t>
  </si>
  <si>
    <t>บ้านหนองผอุง  หมู่ที่ 9  ตำบลป่าโมง</t>
  </si>
  <si>
    <t xml:space="preserve">ก่อสร้างศาลาประชาคม </t>
  </si>
  <si>
    <t>จังหวัดอุบลราชธานีรายละเอียด</t>
  </si>
  <si>
    <t>โครงการปรับปรุงต่อเติม</t>
  </si>
  <si>
    <t>ศาลาประชาคมและรั้วคอนกรีต</t>
  </si>
  <si>
    <t xml:space="preserve">ศาลาประชาคม  บ้านป่าโมง  </t>
  </si>
  <si>
    <t xml:space="preserve">หมู่ที่ 10   ตำบลป่าโมง </t>
  </si>
  <si>
    <t>ปรับปรุงต่อเติมศาลาประชาคม</t>
  </si>
  <si>
    <t>และรั้วคอนกรีตศาลาประชาคม</t>
  </si>
  <si>
    <t>รายละเอียดตามแบบ อบต.</t>
  </si>
  <si>
    <t>ป่าโมง (พร้อมป้ายโครงการ</t>
  </si>
  <si>
    <t>โครงการขยายเขตประปาบ้านป่าโมง</t>
  </si>
  <si>
    <t>หมู่ที่ 10 ตำบลป่าโมง อำเภอเดชอุดม</t>
  </si>
  <si>
    <t>จังหวัดอุบลราชธานี  (ซอยประปา)</t>
  </si>
  <si>
    <t xml:space="preserve">ขยายเขตประปาบ้านป่าโมง </t>
  </si>
  <si>
    <t>หมู่ที่ 10  ตำบลป่าโมง</t>
  </si>
  <si>
    <t>อำเภอเดชอุดม  จังหวัด</t>
  </si>
  <si>
    <t>อุบลราชธานี  (ซอยประปา)</t>
  </si>
  <si>
    <t xml:space="preserve">โดยวางท่อ พีวีซี ชั้น 8.5  </t>
  </si>
  <si>
    <t xml:space="preserve">Ø 2 นิ้ว ยาว  169  เมตร </t>
  </si>
  <si>
    <t>เสริมเหล็ก บ้านป่าโมง หมู่ที่ 10</t>
  </si>
  <si>
    <t xml:space="preserve">บ้านป่าโมง  หมู่ที่ 10 </t>
  </si>
  <si>
    <t>(ซอยต้นเชือก)</t>
  </si>
  <si>
    <t>กว้าง 4.00 เมตร ยาว 60 เมตร</t>
  </si>
  <si>
    <t>ไม่น้อยกว่า  240  ตร.ม โดยใช้</t>
  </si>
  <si>
    <t>เพื่อให้ได้อาคาร ศพด.</t>
  </si>
  <si>
    <t>บ้านหนองผอุงที่ได้มาตรฐาน</t>
  </si>
  <si>
    <t>ประชาชน มีความ</t>
  </si>
  <si>
    <t>ทำกิจกรรมต่างๆ</t>
  </si>
  <si>
    <t>การดังนี้  - ถมดินคันทางกว้าง</t>
  </si>
  <si>
    <t xml:space="preserve">ก่อสร้างประปาหมู่บ้าน </t>
  </si>
  <si>
    <t>ปรับปรุงซ่อมแซมถนน</t>
  </si>
  <si>
    <t>ขนาดผิวจราจรกว้าง 4.00 เมตร</t>
  </si>
  <si>
    <t>ยาว 234 เมตร หนา 0.04 เมตร</t>
  </si>
  <si>
    <t xml:space="preserve">หรือมีพื้นที่ไม่น้อยกว่า  936  </t>
  </si>
  <si>
    <t>ตารางเมตร (พร้อมป้ายโครงการตามแบบกำหนด  จำนวน  1  ป้าย)</t>
  </si>
  <si>
    <t>รวมจำนวน  89  โครงการ</t>
  </si>
  <si>
    <t>ที่น้ำท่วมขังลดลง</t>
  </si>
  <si>
    <t>เพื่อให้ประชาชนมีน้ำใช้</t>
  </si>
  <si>
    <t>เพื่อการอุปโภค-บริโภค</t>
  </si>
  <si>
    <t>ประชาชนมีน้ำใช้</t>
  </si>
  <si>
    <t>เพื่อการอุปโภค -</t>
  </si>
  <si>
    <t>บริโภค</t>
  </si>
  <si>
    <t>เพื่อให้ได้ถนนที่ได้มาตรฐาน</t>
  </si>
  <si>
    <t>ประชาชนที่ใช้</t>
  </si>
  <si>
    <t>ถนนมีความ</t>
  </si>
  <si>
    <t>เพื่อให้ประชาชนมีสถานที่</t>
  </si>
  <si>
    <t>เพื่อจัดกิจกรรมต่างๆ</t>
  </si>
  <si>
    <t>ศาลาประชาคม</t>
  </si>
  <si>
    <t>เพื่อจัดกิจกรรม</t>
  </si>
  <si>
    <t>เพื่ออุปโภค - บริโภค</t>
  </si>
  <si>
    <t>ประชาชนที่ใช้น้ำ</t>
  </si>
  <si>
    <t>ประปา มีความ</t>
  </si>
  <si>
    <t>ประชาชนที่เข้ารับ</t>
  </si>
  <si>
    <t>บริการ มีความ</t>
  </si>
  <si>
    <t>ความเอื้อต่อการให้บริการ</t>
  </si>
  <si>
    <r>
      <t xml:space="preserve">                                         </t>
    </r>
    <r>
      <rPr>
        <b/>
        <sz val="15"/>
        <color theme="1"/>
        <rFont val="TH SarabunPSK"/>
        <family val="2"/>
      </rPr>
      <t xml:space="preserve">                                       แผนพัฒนาท้องถิ่น  (พ.ศ. 2566 – 2570)  ทบทวน ครั้งที่  1/2566                     </t>
    </r>
    <r>
      <rPr>
        <sz val="15"/>
        <color theme="1"/>
        <rFont val="TH SarabunPSK"/>
        <family val="2"/>
      </rPr>
      <t xml:space="preserve">                                                                                                                                       </t>
    </r>
  </si>
  <si>
    <t>อุดหนุนโครงการ</t>
  </si>
  <si>
    <t>ป่าโมงปลอดภัย</t>
  </si>
  <si>
    <t>จากโรคติดต่อต่าง ๆ</t>
  </si>
  <si>
    <t>รวม  18  โครงการ</t>
  </si>
  <si>
    <t>โครงการฝึกอบรมและศึกษาดูงาน</t>
  </si>
  <si>
    <t>เพื่อเพิ่มศักยภาพอาสาสมัครป้องกัน</t>
  </si>
  <si>
    <t>ตามอำนาจหน้าที่ของ</t>
  </si>
  <si>
    <t>โครงการสนับสนุนค่าใช้จ่ายการบริหาร</t>
  </si>
  <si>
    <t xml:space="preserve">                      5.1.1 แผนงานการศึกษา (ต่อ)</t>
  </si>
  <si>
    <t>ในสังกัด สพฐ. และ ศูนย์พัฒนา</t>
  </si>
  <si>
    <t>เด็กเล็กในสังกัด อบต.ป่าโมง</t>
  </si>
  <si>
    <t xml:space="preserve"> - ศพด ในสังกัด อบต.ป่าโมง</t>
  </si>
  <si>
    <t>สพฐ. และ เด็ก ศพด. ในสังกัด</t>
  </si>
  <si>
    <t>อบต.ป่าโมง ได้มีนมรับประทาน</t>
  </si>
  <si>
    <t xml:space="preserve"> - ค่าจัดการเรียนการสอน</t>
  </si>
  <si>
    <t>อัตราคนละ 1,734 บาท/ปี</t>
  </si>
  <si>
    <t>รวมจำนวน  11  โครงการ</t>
  </si>
  <si>
    <t>โครงการเสริมสร้างพัฒนาศักยภาพ</t>
  </si>
  <si>
    <t>บุคลากร (OD) ขององค์การบริหาร</t>
  </si>
  <si>
    <t>ส่วนตำบลป่าโมง</t>
  </si>
  <si>
    <t>เพื่อเสริมสร้างพัฒนาศักยภาพ</t>
  </si>
  <si>
    <t>ของบุคลาการ อบต.ป่าโมง</t>
  </si>
  <si>
    <t>บุคลากร อบต.ป่าโมง</t>
  </si>
  <si>
    <t>ผู้เข้าร่วมโครงการ</t>
  </si>
  <si>
    <t xml:space="preserve">ได้รับการพัฒนา </t>
  </si>
  <si>
    <t>อย่างต่อเนื่อง</t>
  </si>
  <si>
    <t>อุดหนุนโครงการผลิตสารชีวภัณฑ์</t>
  </si>
  <si>
    <t>รวมจำนวน  8  โครงการ</t>
  </si>
  <si>
    <t>เพื่อส่งเสริมการผลิต</t>
  </si>
  <si>
    <t>สารชีวภัณฑ์เพื่อ</t>
  </si>
  <si>
    <t>แก้ไขปัญหาโรคพืช</t>
  </si>
  <si>
    <t>เกษตรกรมีความรู้</t>
  </si>
  <si>
    <t>เกียวกับการผลิต</t>
  </si>
  <si>
    <t>สารชีวภัณฑ์</t>
  </si>
  <si>
    <t xml:space="preserve">เส้นนานางสมหมาย – </t>
  </si>
  <si>
    <t xml:space="preserve">ร่องกอย ยาว 370 เมตร </t>
  </si>
  <si>
    <t>ตามแบบ อบต.ป่าโมง หรือตามโครงการ</t>
  </si>
  <si>
    <t>บ้านป่าโมง ได้มีอาหารกลาง</t>
  </si>
  <si>
    <t>ประมาณการ 151คนๆละ</t>
  </si>
  <si>
    <t>22 บาท 200 วัน</t>
  </si>
  <si>
    <t>บ้านโนนค้อ ได้มีอาหารกลาง</t>
  </si>
  <si>
    <t>ประมาณการ 188คนๆละ</t>
  </si>
  <si>
    <t>บ้านป่าหวาย ได้มีอาหารกลาง</t>
  </si>
  <si>
    <t xml:space="preserve"> - รร.บ้านโนนค้อ</t>
  </si>
  <si>
    <t xml:space="preserve"> - รร.บ้านป่าหวาย</t>
  </si>
  <si>
    <r>
      <t>สถานศึกษา</t>
    </r>
    <r>
      <rPr>
        <b/>
        <sz val="12"/>
        <rFont val="TH SarabunPSK"/>
        <family val="2"/>
      </rPr>
      <t>(ค่าอาหารกลางวัน</t>
    </r>
  </si>
  <si>
    <t>ศพด.บ้านป่าโมงใหญ่</t>
  </si>
  <si>
    <t>สำหรับศูนย์พัฒนาเด็กเล็กบ้านป่าโมงใหญ่)</t>
  </si>
  <si>
    <t>สำหรับศูนย์พัฒนาเด็กเล็กบ้านหนองผอุง)</t>
  </si>
  <si>
    <t>ศพด.บ้านหนองผอุง</t>
  </si>
  <si>
    <t xml:space="preserve">บริหารสถานศึกษา </t>
  </si>
  <si>
    <t>ศูนย์พัฒนาเด็กเล็กบ้านป่าโมงใหญ่)</t>
  </si>
  <si>
    <t>(ค่าจัดการเรียนการสอน  สำหรับ</t>
  </si>
  <si>
    <t>ศูนย์พัฒนาเด็กเล็กบ้านหนองผอุง)</t>
  </si>
  <si>
    <t>(ค่าหนังสือเรียน  สำหรับ</t>
  </si>
  <si>
    <t xml:space="preserve"> - ค่าหนังสือเรียน</t>
  </si>
  <si>
    <t>อัตราคนละ 200 บาท/ปี</t>
  </si>
  <si>
    <t xml:space="preserve"> - ค่าอุปกรณ์การเรียน</t>
  </si>
  <si>
    <t>อัตราคนละ 290 บาท/ปี</t>
  </si>
  <si>
    <t>(ค่าอุปกรณ์การเรียน  สำหรับ</t>
  </si>
  <si>
    <t>(ค่าเครื่องแบบนักเรียน สำหรับ</t>
  </si>
  <si>
    <t xml:space="preserve"> - ค่าเครื่องแบบนักเรียน</t>
  </si>
  <si>
    <t>อัตราคนละ 325 บาท/ปี</t>
  </si>
  <si>
    <t>(ค่ากิจกรรมพัฒนาผู้เรียน สำหรับ</t>
  </si>
  <si>
    <t xml:space="preserve"> - ค่ากิจกรรมพัฒนาผู้เรียน</t>
  </si>
  <si>
    <t>รวมจำนวน  25  โครงการ</t>
  </si>
  <si>
    <t>:  หมุดหมายที่ 9 ไทยมีความยากจนข้ามรุ่นลดลงและมีความค้มครองทางสังคมที่เพียงพอเหมาะสมสภาพภูมิอากาศ</t>
  </si>
  <si>
    <t>ประมาณการ 46คนๆละ</t>
  </si>
  <si>
    <t>36 บาท 200 วัน</t>
  </si>
  <si>
    <t xml:space="preserve">บ้านนายไพฑูรย์    ส่งเสริม  )  </t>
  </si>
  <si>
    <t>ภัยฝ่ายพลเรือน ( อปพร.)</t>
  </si>
  <si>
    <t>เบี้ยยังชีพผู้สูงอายุ</t>
  </si>
  <si>
    <t>เบี้ยยังชีพคนพิการ</t>
  </si>
  <si>
    <t>เบี้ยยังชีพผู้ป่วยเอดส์</t>
  </si>
  <si>
    <t xml:space="preserve">จ่ายเบี้ยยังชีพผู้สูงอายุ </t>
  </si>
  <si>
    <t xml:space="preserve">จ่ายเบี้ยยังชีพผู้พิการ </t>
  </si>
  <si>
    <t>จ่ายเบี้ยยังชีพ</t>
  </si>
  <si>
    <t>โครงการเงินอุดหนุนค่าอาหาร</t>
  </si>
  <si>
    <t>กลางวันให้แก่โรงเรียนบ้านป่าโมง</t>
  </si>
  <si>
    <t>กลางวันให้แก่โรงเรียนบ้านโนนค้อ</t>
  </si>
  <si>
    <t>กลางวันให้แก่โรงเรียนบ้านป่าหวาย</t>
  </si>
  <si>
    <t>ภัยฝ่ายพลเรือน (อปพร.)</t>
  </si>
  <si>
    <t>:  ยุทธศาสตร์ชาติที่  6 การปรับสมดุลและพัฒนาระบบการบริหารจัดการภาครัฐ</t>
  </si>
  <si>
    <t>ลูกจ้างประจำและพนักงานจ้าง</t>
  </si>
  <si>
    <t xml:space="preserve">ลูกจ้างประจำและพนักงานจ้าง </t>
  </si>
  <si>
    <t>อุดหนุนศูนย์ปฏิบัติการร่วมในการ</t>
  </si>
  <si>
    <t>ช่วยเหลือประชาชนขององค์กร</t>
  </si>
  <si>
    <t xml:space="preserve">ปกครองส่วนท้องถิ่น อำเภอเดชอุดม </t>
  </si>
  <si>
    <t xml:space="preserve">ศาสตราจารย์ ดร.สมเด็จเจ้าฟ้าฯ </t>
  </si>
  <si>
    <t xml:space="preserve">โครงการวางท่อระบายน้ำ คสล. </t>
  </si>
  <si>
    <t>บ้านป่าโมงใหญ่  หมู่ที่ 1</t>
  </si>
  <si>
    <t xml:space="preserve">(จากบ้านนางสุนทร  เกษมทาง – </t>
  </si>
  <si>
    <t xml:space="preserve">บ้านนายอุดร   เดชะคำภู </t>
  </si>
  <si>
    <t xml:space="preserve">และจากบ้านนางสุดใจ  หิรัญพันธ์ – </t>
  </si>
  <si>
    <t xml:space="preserve">บ้านนายประจักร   เรืองแสง )  </t>
  </si>
  <si>
    <t xml:space="preserve">วางท่อระบายน้ำ คสล. </t>
  </si>
  <si>
    <t xml:space="preserve">บ้านนายประจักร  เรืองแสง )  </t>
  </si>
  <si>
    <t>อบต.</t>
  </si>
  <si>
    <t xml:space="preserve">เสริมเหล็ก บ้านป่าโมงใหญ่ หมู่ที่ 2 </t>
  </si>
  <si>
    <t xml:space="preserve">(จากบ้านนางบังอร   รุ่งแก้ว </t>
  </si>
  <si>
    <t xml:space="preserve">ถนนคอนกรีตเสริมเหล็ก </t>
  </si>
  <si>
    <t>บ้านป่าโมงใหญ่ หมู่ที่ 2</t>
  </si>
  <si>
    <t xml:space="preserve">หรือมีพื้นที่ไม่น้อยกว่า  328  ตร.ม </t>
  </si>
  <si>
    <t>โดยใช้คอนกรีตผสมเสร็จ</t>
  </si>
  <si>
    <t xml:space="preserve">กำลังอัดประลัย 240 กก. / ตร.ซม. </t>
  </si>
  <si>
    <t xml:space="preserve">(จากบ้านนางบังอร </t>
  </si>
  <si>
    <t xml:space="preserve">รุ่งแก้ว – ห้วยนางตุ้ม) </t>
  </si>
  <si>
    <t>ตำบลป่าโมง ขนาดผิว</t>
  </si>
  <si>
    <t xml:space="preserve">จราจรกว้าง 4.00 เมตร  </t>
  </si>
  <si>
    <t>ยาว 82 เมตร หนา 0.15 เมตร</t>
  </si>
  <si>
    <t xml:space="preserve">หรือมีพื้นที่ไม่น้อยกว่า  </t>
  </si>
  <si>
    <t>328  ตร.ม โดยใช้คอนกรีต</t>
  </si>
  <si>
    <t xml:space="preserve">ผสมเสร็จกำลังอัดประลัย </t>
  </si>
  <si>
    <t xml:space="preserve">240 กก. / ตร.ซม. </t>
  </si>
  <si>
    <t xml:space="preserve">ไหล่ทางลูกรังกว้างข้างละ   0.50  </t>
  </si>
  <si>
    <t xml:space="preserve">ไหล่ทางลูกรังกว้างข้างละ </t>
  </si>
  <si>
    <t xml:space="preserve">0.50 เมตรหรือตามสภาพถนน </t>
  </si>
  <si>
    <t xml:space="preserve">อบต.ป่าโมง </t>
  </si>
  <si>
    <t xml:space="preserve">ไม่น้อยกว่า 328  ตร.ม </t>
  </si>
  <si>
    <t>ไหล่ทางลูกรังกว้างข้างละ</t>
  </si>
  <si>
    <t xml:space="preserve">(ซอยนานางช้อน) </t>
  </si>
  <si>
    <t>ตำบลป่าโมงขนาดผิวจราจร</t>
  </si>
  <si>
    <t xml:space="preserve">กว้าง 4.00 เมตร ยาว 82 เมตร    </t>
  </si>
  <si>
    <t xml:space="preserve">ลูกรังบ้านป่าหวาย  หมู่ที่ 4 </t>
  </si>
  <si>
    <t>ดังนี้</t>
  </si>
  <si>
    <t xml:space="preserve">ถนนสายโนนม่วงจากนา </t>
  </si>
  <si>
    <t xml:space="preserve">นายณรงค์  อำพันธ์ </t>
  </si>
  <si>
    <t xml:space="preserve">ถึงสามแยกหนองสุ่ม </t>
  </si>
  <si>
    <t>ตามรายละเอียดดังนี้</t>
  </si>
  <si>
    <t xml:space="preserve">-ถมดินคันทาง กว้าง 6.00 เมตร </t>
  </si>
  <si>
    <r>
      <t>สายที่ 1</t>
    </r>
    <r>
      <rPr>
        <sz val="13"/>
        <color theme="1"/>
        <rFont val="TH SarabunPSK"/>
        <family val="2"/>
      </rPr>
      <t xml:space="preserve">  </t>
    </r>
  </si>
  <si>
    <t xml:space="preserve">ยาว 150 เมตร สูงเฉลี่ย 0.50 เมตร </t>
  </si>
  <si>
    <t xml:space="preserve">ปริมาตรดินถมไม่น้อยกว่า </t>
  </si>
  <si>
    <r>
      <t>420 ลบ.ม.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พร้อมเกรด</t>
    </r>
  </si>
  <si>
    <t>-ลงลูกรังผิวจราจร กว้าง 4.00 เมตร</t>
  </si>
  <si>
    <t xml:space="preserve">ยาว 1,700 เมตร หนาเฉลี่ย 0.10 เมตร </t>
  </si>
  <si>
    <t>6,800 ตร.ม. และปริมาตร</t>
  </si>
  <si>
    <r>
      <t>ลูกรังไม่น้อยกว่า 952 ลบ.ม.</t>
    </r>
    <r>
      <rPr>
        <b/>
        <sz val="13"/>
        <color theme="1"/>
        <rFont val="TH SarabunPSK"/>
        <family val="2"/>
      </rPr>
      <t xml:space="preserve"> </t>
    </r>
  </si>
  <si>
    <t xml:space="preserve">ถนนเส้นข้างวัด </t>
  </si>
  <si>
    <t>จากถนนหมายเลข  24</t>
  </si>
  <si>
    <r>
      <t xml:space="preserve">สายที่ </t>
    </r>
    <r>
      <rPr>
        <sz val="13"/>
        <color theme="1"/>
        <rFont val="TH SarabunPSK"/>
        <family val="2"/>
      </rPr>
      <t>2</t>
    </r>
  </si>
  <si>
    <t>หรือผิวจราจรมีพื้นที่</t>
  </si>
  <si>
    <t xml:space="preserve">ไม่น้อยกว่า 5,400 ตร.ม. </t>
  </si>
  <si>
    <r>
      <t>756 ลบ.ม.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พร้อมเกรด</t>
    </r>
  </si>
  <si>
    <t xml:space="preserve">ถนนเส้นคุ้มนางาม </t>
  </si>
  <si>
    <t xml:space="preserve">จากถนนหมายเลข 24 </t>
  </si>
  <si>
    <t xml:space="preserve">-ช่วงที่ 1 ลงลูกรังผิวจราจร </t>
  </si>
  <si>
    <t xml:space="preserve">กว้าง 3.00 เมตร ยาว 780  เมตร </t>
  </si>
  <si>
    <r>
      <t xml:space="preserve">สายที่ </t>
    </r>
    <r>
      <rPr>
        <sz val="13"/>
        <color theme="1"/>
        <rFont val="TH SarabunPSK"/>
        <family val="2"/>
      </rPr>
      <t xml:space="preserve">3  </t>
    </r>
  </si>
  <si>
    <t>หรือผิวจราจรมีพื้นที่ไม่</t>
  </si>
  <si>
    <t xml:space="preserve">น้อยกว่า 2,340 ตร.ม. </t>
  </si>
  <si>
    <r>
      <t>327.60  ลบ.ม.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พร้อมเกรด</t>
    </r>
  </si>
  <si>
    <t xml:space="preserve">-ช่วงที่ 2 ลงลูกรังผิวจราจร </t>
  </si>
  <si>
    <t>กว้าง 3.20 เมตร</t>
  </si>
  <si>
    <t xml:space="preserve">ยาว 1,200  เมตร </t>
  </si>
  <si>
    <t xml:space="preserve">น้อยกว่า 3,840  ตร.ม. </t>
  </si>
  <si>
    <r>
      <t>537.60  ลบ.ม.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พร้อมเกรด</t>
    </r>
  </si>
  <si>
    <t>แบบกำหนด จำนวน  1 ป้าย)</t>
  </si>
  <si>
    <t xml:space="preserve">บ้านคำกลางหมู่ที่ 5(ซอยเบิกบาน </t>
  </si>
  <si>
    <t xml:space="preserve">ตะลุนจันทร์)  ตำบลป่าโมง </t>
  </si>
  <si>
    <t xml:space="preserve">อำเภอเดชอุดม จังหวัดอุบลราชธานี </t>
  </si>
  <si>
    <t xml:space="preserve">โดยลงลูกรังผิวจราจร </t>
  </si>
  <si>
    <t xml:space="preserve">กว้าง 4.00 เมตร </t>
  </si>
  <si>
    <t xml:space="preserve">ยาว 2,000  เมตร </t>
  </si>
  <si>
    <t xml:space="preserve">ไม่น้อยกว่า 8,000 ตร.ม. </t>
  </si>
  <si>
    <r>
      <t>1,120  ลบ.ม.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พร้อมเกรด</t>
    </r>
  </si>
  <si>
    <r>
      <t>ปรับแต่งตลอดสาย</t>
    </r>
    <r>
      <rPr>
        <b/>
        <sz val="13"/>
        <color theme="1"/>
        <rFont val="TH SarabunPSK"/>
        <family val="2"/>
      </rPr>
      <t xml:space="preserve"> </t>
    </r>
  </si>
  <si>
    <t>โครงการก่อสร้างถนนลูกรัง</t>
  </si>
  <si>
    <t xml:space="preserve">บ้านคำกลาง หมู่ที่ 5 </t>
  </si>
  <si>
    <t>(จากบ้านนางติ๋ว  บุญช่วย</t>
  </si>
  <si>
    <t xml:space="preserve">ถึง รั้ววัดบ้านคำกลาง)  </t>
  </si>
  <si>
    <t>ซ่อมแซมถนนลูกรัง</t>
  </si>
  <si>
    <t>เพื่อจ่ายเป็นค่าก่อสร้างถนนคอน</t>
  </si>
  <si>
    <t xml:space="preserve">-ถมดินคันทาง กว้าง 3.00 เมตร </t>
  </si>
  <si>
    <t xml:space="preserve">ยาว 84 เมตร สูงเฉลี่ย 0.50 เมตร </t>
  </si>
  <si>
    <r>
      <t>176.40 ลบ.ม.</t>
    </r>
    <r>
      <rPr>
        <b/>
        <sz val="13"/>
        <color theme="1"/>
        <rFont val="TH SarabunPSK"/>
        <family val="2"/>
      </rPr>
      <t xml:space="preserve"> </t>
    </r>
  </si>
  <si>
    <t xml:space="preserve">-ลงลูกรังผิวจราจร กว้าง 2.50 เมตร </t>
  </si>
  <si>
    <t xml:space="preserve">ยาว 84 เมตร หนาเฉลี่ย 0.15 เมตร </t>
  </si>
  <si>
    <t>210 ตร.ม. และปริมาตรลูกรัง</t>
  </si>
  <si>
    <r>
      <t>ไม่น้อยกว่า 53.55 ลบ.ม.</t>
    </r>
    <r>
      <rPr>
        <b/>
        <sz val="13"/>
        <color theme="1"/>
        <rFont val="TH SarabunPSK"/>
        <family val="2"/>
      </rPr>
      <t xml:space="preserve"> </t>
    </r>
  </si>
  <si>
    <t xml:space="preserve">-วางท่อระบายน้ำ คสล. </t>
  </si>
  <si>
    <t>จำนวน  4  ท่อน</t>
  </si>
  <si>
    <r>
      <t>ขนาด Ø 0.40x1.00 เมตร</t>
    </r>
    <r>
      <rPr>
        <b/>
        <sz val="13"/>
        <color theme="1"/>
        <rFont val="TH SarabunPSK"/>
        <family val="2"/>
      </rPr>
      <t xml:space="preserve"> </t>
    </r>
  </si>
  <si>
    <t xml:space="preserve">บ้านโนนค้อ หมู่ที่ 6 </t>
  </si>
  <si>
    <t xml:space="preserve">(สายบ้านโนนค้อ -  บ้านห่องคำ)  </t>
  </si>
  <si>
    <t xml:space="preserve">กว้าง 4.00 เมตร ยาว 1,000 เมตร </t>
  </si>
  <si>
    <t>หนาเฉลี่ย  0.10  เมตร</t>
  </si>
  <si>
    <t>ไม่น้อยกว่า 4,000 ตร.ม.</t>
  </si>
  <si>
    <t>และปริมาตรลูกรังไม่น้อยกว่า</t>
  </si>
  <si>
    <t>เพื่อก่อสร้างถนนลูกรัง</t>
  </si>
  <si>
    <t>เพื่อซ่อมแซมถนนลูกรัง</t>
  </si>
  <si>
    <r>
      <t>560  ลบ.ม.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พร้อมเกรด</t>
    </r>
  </si>
  <si>
    <r>
      <t>ปรับแต่งตลอดสาย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 xml:space="preserve">      </t>
    </r>
  </si>
  <si>
    <t xml:space="preserve">(สายบ้านโนนค้อ - บ้านห่องคำ)  </t>
  </si>
  <si>
    <t xml:space="preserve">เสริมเหล็ก บ้านโนนค้อ หมู่ที่6 </t>
  </si>
  <si>
    <t xml:space="preserve">เสริมเหล็กบ้านโนนค้อ หมู่ที่6 </t>
  </si>
  <si>
    <t>ก่อสร้างถนน คอนกรีต</t>
  </si>
  <si>
    <t>เสริมเหล็ก จากบ้านโนนค้อ –</t>
  </si>
  <si>
    <t>ศพด.หนองผอุง</t>
  </si>
  <si>
    <t xml:space="preserve">มีพื้นที่ไม่น้อยกว่า  35  ตร.ม </t>
  </si>
  <si>
    <t>เสริมเหล็ก จากที่พักสงฆ์</t>
  </si>
  <si>
    <t xml:space="preserve">โนนค้อ – แยกบ้านนายหา </t>
  </si>
  <si>
    <t xml:space="preserve">เมตร  ยาว 30    เมตร   </t>
  </si>
  <si>
    <t>หนา 0.15  เมตรหรือ</t>
  </si>
  <si>
    <t xml:space="preserve">มีพื้นที่ไม่น้อยกว่า  120  ตร.ม </t>
  </si>
  <si>
    <r>
      <t>สายที่ 2</t>
    </r>
    <r>
      <rPr>
        <sz val="13"/>
        <color theme="1"/>
        <rFont val="TH SarabunPSK"/>
        <family val="2"/>
      </rPr>
      <t xml:space="preserve">  </t>
    </r>
  </si>
  <si>
    <t>กำลังอัดประลัย 240 กก./</t>
  </si>
  <si>
    <t xml:space="preserve">เสริมเหล็ก บ้านหนองย่ำเต่า หมู่ที่ 7 </t>
  </si>
  <si>
    <t xml:space="preserve">(ซอยมิยาซาว่า) ตำบลป่าโมง  </t>
  </si>
  <si>
    <t xml:space="preserve">ตำบลป่าโมง  ขนาดผิวจราจรกว้าง </t>
  </si>
  <si>
    <t>คอนกรีตเสริมเหล็ก</t>
  </si>
  <si>
    <t>หมู่ที่ 9 (นานางยุพิน</t>
  </si>
  <si>
    <t xml:space="preserve">– บ้านโนนค้อ) ตำบลป่าโมง  </t>
  </si>
  <si>
    <t>ขนาดผิวจราจร กว้าง4.00 เมตร</t>
  </si>
  <si>
    <t xml:space="preserve"> ยาว 82 เมตร  หนา 0.15 เมตรหรือ    </t>
  </si>
  <si>
    <t xml:space="preserve">มีพื้นที่ไม่น้อยกว่า  328  ตร.ม </t>
  </si>
  <si>
    <t xml:space="preserve">เสริมเหล็ก บ้านป่าโมง  หมู่ที่ 10 </t>
  </si>
  <si>
    <t xml:space="preserve">(เส้นโรงปุ๋ย – ห้วยนางตุ้ม) </t>
  </si>
  <si>
    <t xml:space="preserve">4.00 เมตร  ยาว  82  เมตร   </t>
  </si>
  <si>
    <t>หนา 0.15 เมตรหรือมีพื้นที่</t>
  </si>
  <si>
    <t>ไม่น้อยกว่า  328  ตร.ม</t>
  </si>
  <si>
    <t>เมตรหรือตามสภาพถนน</t>
  </si>
  <si>
    <t xml:space="preserve">ไหล่ทางลูกรังกว้างข้างละ 0.50  </t>
  </si>
  <si>
    <t>แบบกำหนด จำนวน 1 ป้าย)</t>
  </si>
  <si>
    <t xml:space="preserve">(จากบ้านนางสุนทร  เกษมทาง </t>
  </si>
  <si>
    <t xml:space="preserve">จากบ้านนางสุดใจ หิรัญพันธ์ – </t>
  </si>
  <si>
    <t>– บ้านนายอุดร เดชะคำภู และ</t>
  </si>
  <si>
    <t>– ห้วยนางตุ้ม) ตำบลป่าโมง</t>
  </si>
  <si>
    <t>กรีตเสริมเหล็กบ้านป่าน้อยหมู่ที่ 3</t>
  </si>
  <si>
    <t>เสริมเหล็ก บ้านป่าน้อยหมู่ที่ 3</t>
  </si>
  <si>
    <t xml:space="preserve"> -ลงลูกรังผิวจราจร กว้าง 3.00 </t>
  </si>
  <si>
    <t xml:space="preserve">เมตร ยาว 1,800  เมตร </t>
  </si>
  <si>
    <t>บ้านคำกลางหมู่ที่ 5(ซอยเบิกบาน</t>
  </si>
  <si>
    <t>เพื่อจ่ายเป็นค่าก่อถนนคอนกรีต</t>
  </si>
  <si>
    <t xml:space="preserve">คอนกรีตเสริมเหล็ก </t>
  </si>
  <si>
    <t xml:space="preserve">หมู่ที่ 9 (นานางยุพิน – </t>
  </si>
  <si>
    <t xml:space="preserve">บ้านโนนค้อ) ตำบลป่าโมง  </t>
  </si>
  <si>
    <r>
      <t>สายทที่ 1</t>
    </r>
    <r>
      <rPr>
        <sz val="13"/>
        <color theme="1"/>
        <rFont val="TH SarabunPSK"/>
        <family val="2"/>
      </rPr>
      <t xml:space="preserve">  </t>
    </r>
  </si>
  <si>
    <t xml:space="preserve">-วางท่อระบายน้ำ คสล. ขนาด </t>
  </si>
  <si>
    <r>
      <t>Ø 0.60x1.00 เมตร</t>
    </r>
    <r>
      <rPr>
        <b/>
        <sz val="13"/>
        <color theme="1"/>
        <rFont val="TH SarabunPSK"/>
        <family val="2"/>
      </rPr>
      <t xml:space="preserve"> จำนวน  8  ท่อน</t>
    </r>
  </si>
  <si>
    <t xml:space="preserve">จากร่องกอย ถึง นานายบัง  </t>
  </si>
  <si>
    <t xml:space="preserve">เสริมเหล็ก บ้านหนองผอุง </t>
  </si>
  <si>
    <t xml:space="preserve">บ้านหนองผอุง </t>
  </si>
  <si>
    <t>-ท่อระบายน้ำ คสล.ขนาด Ø  0.30 X 1.00 เมตร (มอก.)</t>
  </si>
  <si>
    <t xml:space="preserve">                              1.1.1  แผนงานอุตสาหกรรมและการโยธา</t>
  </si>
  <si>
    <t>จำนวน 205 ท่อน -บ่อพัก  21  บ่อ</t>
  </si>
  <si>
    <t>ถึงสวนยางนางพิมพ์ เบลชอน</t>
  </si>
  <si>
    <r>
      <t xml:space="preserve">                                         </t>
    </r>
    <r>
      <rPr>
        <b/>
        <sz val="15"/>
        <color theme="1"/>
        <rFont val="TH SarabunPSK"/>
        <family val="2"/>
      </rPr>
      <t xml:space="preserve">                                       แผนพัฒนาท้องถิ่น  (พ.ศ. 2566 – 2570)  เพิ่มเติมครั้งที่ 3/2566             </t>
    </r>
    <r>
      <rPr>
        <sz val="15"/>
        <color theme="1"/>
        <rFont val="TH SarabunPSK"/>
        <family val="2"/>
      </rPr>
      <t xml:space="preserve">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</si>
</sst>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u/>
      <sz val="13"/>
      <color theme="1"/>
      <name val="TH SarabunPSK"/>
      <family val="2"/>
    </font>
    <font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u/>
      <sz val="15"/>
      <color theme="1"/>
      <name val="TH SarabunPSK"/>
      <family val="2"/>
    </font>
    <font>
      <b/>
      <sz val="11"/>
      <name val="TH SarabunPSK"/>
      <family val="2"/>
    </font>
    <font>
      <b/>
      <sz val="13"/>
      <color rgb="FFFF0000"/>
      <name val="TH SarabunPSK"/>
      <family val="2"/>
    </font>
    <font>
      <b/>
      <sz val="12"/>
      <color rgb="FFFF0000"/>
      <name val="TH SarabunPSK"/>
      <family val="2"/>
    </font>
    <font>
      <b/>
      <sz val="15"/>
      <color rgb="FFFF0000"/>
      <name val="TH SarabunPSK"/>
      <family val="2"/>
    </font>
    <font>
      <b/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5"/>
      <color rgb="FFFF0000"/>
      <name val="TH SarabunPSK"/>
      <family val="2"/>
    </font>
    <font>
      <sz val="14"/>
      <color rgb="FFFF0000"/>
      <name val="TH SarabunPSK"/>
      <family val="2"/>
    </font>
    <font>
      <sz val="13"/>
      <color rgb="FFFF0000"/>
      <name val="TH SarabunPSK"/>
      <family val="2"/>
    </font>
    <font>
      <sz val="12"/>
      <color rgb="FFFF0000"/>
      <name val="TH SarabunPSK"/>
      <family val="2"/>
    </font>
    <font>
      <sz val="11"/>
      <name val="TH SarabunPSK"/>
      <family val="2"/>
    </font>
    <font>
      <sz val="13"/>
      <color theme="1"/>
      <name val="TH SarabunIT๙"/>
      <family val="2"/>
    </font>
    <font>
      <sz val="8"/>
      <name val="Calibri"/>
      <family val="2"/>
      <charset val="222"/>
      <scheme val="minor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17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0" borderId="0" xfId="0" applyFont="1"/>
    <xf numFmtId="3" fontId="3" fillId="0" borderId="7" xfId="0" applyNumberFormat="1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10" fillId="0" borderId="0" xfId="0" applyFont="1"/>
    <xf numFmtId="3" fontId="3" fillId="0" borderId="5" xfId="0" applyNumberFormat="1" applyFont="1" applyBorder="1"/>
    <xf numFmtId="165" fontId="10" fillId="0" borderId="5" xfId="1" applyNumberFormat="1" applyFont="1" applyFill="1" applyBorder="1"/>
    <xf numFmtId="165" fontId="3" fillId="0" borderId="5" xfId="1" applyNumberFormat="1" applyFont="1" applyFill="1" applyBorder="1"/>
    <xf numFmtId="0" fontId="11" fillId="0" borderId="5" xfId="0" applyFont="1" applyBorder="1" applyAlignment="1">
      <alignment horizontal="center"/>
    </xf>
    <xf numFmtId="165" fontId="3" fillId="0" borderId="7" xfId="1" applyNumberFormat="1" applyFont="1" applyFill="1" applyBorder="1"/>
    <xf numFmtId="0" fontId="11" fillId="0" borderId="7" xfId="0" applyFont="1" applyBorder="1"/>
    <xf numFmtId="0" fontId="10" fillId="0" borderId="7" xfId="0" applyFont="1" applyBorder="1"/>
    <xf numFmtId="0" fontId="10" fillId="0" borderId="6" xfId="0" applyFont="1" applyBorder="1"/>
    <xf numFmtId="165" fontId="3" fillId="0" borderId="6" xfId="1" applyNumberFormat="1" applyFont="1" applyFill="1" applyBorder="1"/>
    <xf numFmtId="0" fontId="11" fillId="0" borderId="6" xfId="0" applyFont="1" applyBorder="1"/>
    <xf numFmtId="3" fontId="3" fillId="0" borderId="5" xfId="0" applyNumberFormat="1" applyFont="1" applyBorder="1" applyAlignment="1">
      <alignment horizontal="center"/>
    </xf>
    <xf numFmtId="0" fontId="11" fillId="0" borderId="0" xfId="0" applyFont="1"/>
    <xf numFmtId="0" fontId="6" fillId="0" borderId="7" xfId="0" applyFont="1" applyBorder="1"/>
    <xf numFmtId="165" fontId="6" fillId="0" borderId="6" xfId="1" applyNumberFormat="1" applyFont="1" applyFill="1" applyBorder="1"/>
    <xf numFmtId="0" fontId="3" fillId="0" borderId="11" xfId="0" applyFont="1" applyBorder="1"/>
    <xf numFmtId="165" fontId="10" fillId="0" borderId="7" xfId="1" applyNumberFormat="1" applyFont="1" applyFill="1" applyBorder="1"/>
    <xf numFmtId="0" fontId="11" fillId="0" borderId="7" xfId="0" applyFont="1" applyBorder="1" applyAlignment="1">
      <alignment horizontal="center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165" fontId="3" fillId="0" borderId="15" xfId="1" applyNumberFormat="1" applyFont="1" applyFill="1" applyBorder="1"/>
    <xf numFmtId="0" fontId="11" fillId="0" borderId="15" xfId="0" applyFont="1" applyBorder="1"/>
    <xf numFmtId="0" fontId="3" fillId="0" borderId="0" xfId="0" applyFont="1" applyAlignment="1">
      <alignment horizontal="center"/>
    </xf>
    <xf numFmtId="165" fontId="3" fillId="0" borderId="0" xfId="1" applyNumberFormat="1" applyFont="1" applyFill="1" applyBorder="1"/>
    <xf numFmtId="0" fontId="7" fillId="0" borderId="15" xfId="0" applyFont="1" applyBorder="1" applyAlignment="1">
      <alignment horizontal="center"/>
    </xf>
    <xf numFmtId="0" fontId="10" fillId="0" borderId="15" xfId="0" applyFont="1" applyBorder="1"/>
    <xf numFmtId="0" fontId="6" fillId="0" borderId="15" xfId="0" applyFont="1" applyBorder="1"/>
    <xf numFmtId="0" fontId="4" fillId="0" borderId="0" xfId="0" applyFont="1"/>
    <xf numFmtId="0" fontId="4" fillId="0" borderId="15" xfId="0" applyFont="1" applyBorder="1"/>
    <xf numFmtId="0" fontId="3" fillId="0" borderId="5" xfId="0" applyFont="1" applyBorder="1"/>
    <xf numFmtId="165" fontId="11" fillId="0" borderId="7" xfId="1" applyNumberFormat="1" applyFont="1" applyFill="1" applyBorder="1"/>
    <xf numFmtId="165" fontId="4" fillId="0" borderId="7" xfId="1" applyNumberFormat="1" applyFont="1" applyFill="1" applyBorder="1"/>
    <xf numFmtId="0" fontId="10" fillId="0" borderId="14" xfId="0" applyFont="1" applyBorder="1"/>
    <xf numFmtId="0" fontId="3" fillId="0" borderId="10" xfId="0" applyFont="1" applyBorder="1"/>
    <xf numFmtId="0" fontId="3" fillId="0" borderId="12" xfId="0" applyFont="1" applyBorder="1"/>
    <xf numFmtId="165" fontId="11" fillId="0" borderId="5" xfId="1" applyNumberFormat="1" applyFont="1" applyFill="1" applyBorder="1"/>
    <xf numFmtId="165" fontId="4" fillId="0" borderId="5" xfId="1" applyNumberFormat="1" applyFont="1" applyFill="1" applyBorder="1"/>
    <xf numFmtId="0" fontId="10" fillId="0" borderId="5" xfId="0" applyFont="1" applyBorder="1"/>
    <xf numFmtId="0" fontId="10" fillId="0" borderId="5" xfId="0" applyFont="1" applyBorder="1" applyAlignment="1">
      <alignment horizontal="justify"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5" xfId="0" applyFont="1" applyBorder="1" applyAlignment="1">
      <alignment horizontal="justify" vertical="center"/>
    </xf>
    <xf numFmtId="0" fontId="3" fillId="0" borderId="8" xfId="0" applyFont="1" applyBorder="1"/>
    <xf numFmtId="0" fontId="10" fillId="0" borderId="11" xfId="0" applyFont="1" applyBorder="1"/>
    <xf numFmtId="0" fontId="3" fillId="0" borderId="9" xfId="0" applyFont="1" applyBorder="1"/>
    <xf numFmtId="0" fontId="10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1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6" xfId="0" applyFont="1" applyBorder="1"/>
    <xf numFmtId="0" fontId="13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/>
    <xf numFmtId="0" fontId="14" fillId="0" borderId="1" xfId="0" applyFont="1" applyBorder="1"/>
    <xf numFmtId="0" fontId="16" fillId="0" borderId="1" xfId="0" applyFont="1" applyBorder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165" fontId="18" fillId="0" borderId="0" xfId="1" applyNumberFormat="1" applyFont="1" applyFill="1" applyBorder="1"/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2" fillId="0" borderId="0" xfId="0" applyFont="1"/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17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3" fillId="0" borderId="2" xfId="0" applyFont="1" applyBorder="1"/>
    <xf numFmtId="0" fontId="23" fillId="0" borderId="3" xfId="0" applyFont="1" applyBorder="1" applyAlignment="1">
      <alignment horizontal="center"/>
    </xf>
    <xf numFmtId="0" fontId="23" fillId="0" borderId="3" xfId="0" applyFont="1" applyBorder="1"/>
    <xf numFmtId="0" fontId="23" fillId="0" borderId="4" xfId="0" applyFont="1" applyBorder="1"/>
    <xf numFmtId="0" fontId="17" fillId="0" borderId="7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17" fillId="0" borderId="5" xfId="0" applyFont="1" applyBorder="1"/>
    <xf numFmtId="3" fontId="18" fillId="0" borderId="5" xfId="0" applyNumberFormat="1" applyFont="1" applyBorder="1"/>
    <xf numFmtId="3" fontId="23" fillId="0" borderId="5" xfId="0" applyNumberFormat="1" applyFont="1" applyBorder="1"/>
    <xf numFmtId="0" fontId="19" fillId="0" borderId="5" xfId="0" applyFont="1" applyBorder="1"/>
    <xf numFmtId="0" fontId="18" fillId="0" borderId="7" xfId="0" applyFont="1" applyBorder="1"/>
    <xf numFmtId="0" fontId="23" fillId="0" borderId="7" xfId="0" applyFont="1" applyBorder="1"/>
    <xf numFmtId="0" fontId="20" fillId="0" borderId="7" xfId="0" applyFont="1" applyBorder="1"/>
    <xf numFmtId="0" fontId="19" fillId="0" borderId="7" xfId="0" applyFont="1" applyBorder="1"/>
    <xf numFmtId="0" fontId="18" fillId="0" borderId="6" xfId="0" applyFont="1" applyBorder="1"/>
    <xf numFmtId="0" fontId="19" fillId="0" borderId="6" xfId="0" applyFont="1" applyBorder="1"/>
    <xf numFmtId="0" fontId="20" fillId="0" borderId="6" xfId="0" applyFont="1" applyBorder="1"/>
    <xf numFmtId="0" fontId="17" fillId="0" borderId="0" xfId="0" applyFont="1"/>
    <xf numFmtId="3" fontId="18" fillId="0" borderId="7" xfId="0" applyNumberFormat="1" applyFont="1" applyBorder="1"/>
    <xf numFmtId="165" fontId="18" fillId="0" borderId="7" xfId="1" applyNumberFormat="1" applyFont="1" applyFill="1" applyBorder="1" applyAlignment="1">
      <alignment horizontal="center"/>
    </xf>
    <xf numFmtId="165" fontId="19" fillId="0" borderId="7" xfId="1" applyNumberFormat="1" applyFont="1" applyFill="1" applyBorder="1"/>
    <xf numFmtId="165" fontId="18" fillId="0" borderId="7" xfId="1" applyNumberFormat="1" applyFont="1" applyFill="1" applyBorder="1"/>
    <xf numFmtId="0" fontId="20" fillId="0" borderId="5" xfId="0" applyFont="1" applyBorder="1"/>
    <xf numFmtId="0" fontId="20" fillId="0" borderId="5" xfId="0" applyFont="1" applyBorder="1" applyAlignment="1">
      <alignment horizontal="center"/>
    </xf>
    <xf numFmtId="0" fontId="18" fillId="0" borderId="11" xfId="0" applyFont="1" applyBorder="1"/>
    <xf numFmtId="0" fontId="19" fillId="0" borderId="9" xfId="0" applyFont="1" applyBorder="1"/>
    <xf numFmtId="0" fontId="18" fillId="0" borderId="5" xfId="0" applyFont="1" applyBorder="1"/>
    <xf numFmtId="165" fontId="18" fillId="0" borderId="5" xfId="1" applyNumberFormat="1" applyFont="1" applyFill="1" applyBorder="1" applyAlignment="1">
      <alignment horizontal="center"/>
    </xf>
    <xf numFmtId="165" fontId="19" fillId="0" borderId="5" xfId="1" applyNumberFormat="1" applyFont="1" applyFill="1" applyBorder="1"/>
    <xf numFmtId="165" fontId="18" fillId="0" borderId="5" xfId="1" applyNumberFormat="1" applyFont="1" applyFill="1" applyBorder="1"/>
    <xf numFmtId="0" fontId="19" fillId="0" borderId="14" xfId="0" applyFont="1" applyBorder="1"/>
    <xf numFmtId="165" fontId="18" fillId="0" borderId="6" xfId="1" applyNumberFormat="1" applyFont="1" applyFill="1" applyBorder="1"/>
    <xf numFmtId="0" fontId="18" fillId="0" borderId="0" xfId="0" applyFont="1" applyAlignment="1">
      <alignment vertical="center"/>
    </xf>
    <xf numFmtId="0" fontId="20" fillId="0" borderId="7" xfId="0" applyFont="1" applyBorder="1" applyAlignment="1">
      <alignment horizontal="center"/>
    </xf>
    <xf numFmtId="0" fontId="18" fillId="0" borderId="14" xfId="0" applyFont="1" applyBorder="1"/>
    <xf numFmtId="0" fontId="19" fillId="0" borderId="0" xfId="0" applyFont="1" applyAlignment="1">
      <alignment vertical="center"/>
    </xf>
    <xf numFmtId="0" fontId="21" fillId="0" borderId="6" xfId="0" applyFont="1" applyBorder="1" applyAlignment="1">
      <alignment horizontal="center"/>
    </xf>
    <xf numFmtId="0" fontId="24" fillId="0" borderId="6" xfId="0" applyFont="1" applyBorder="1"/>
    <xf numFmtId="0" fontId="24" fillId="0" borderId="6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65" fontId="24" fillId="0" borderId="6" xfId="0" applyNumberFormat="1" applyFont="1" applyBorder="1"/>
    <xf numFmtId="165" fontId="26" fillId="0" borderId="6" xfId="0" applyNumberFormat="1" applyFont="1" applyBorder="1"/>
    <xf numFmtId="0" fontId="26" fillId="0" borderId="6" xfId="0" applyFont="1" applyBorder="1"/>
    <xf numFmtId="0" fontId="4" fillId="0" borderId="0" xfId="0" applyFont="1" applyAlignment="1">
      <alignment horizontal="center"/>
    </xf>
    <xf numFmtId="165" fontId="6" fillId="0" borderId="0" xfId="1" applyNumberFormat="1" applyFont="1" applyFill="1" applyBorder="1"/>
    <xf numFmtId="0" fontId="3" fillId="0" borderId="14" xfId="0" applyFont="1" applyBorder="1"/>
    <xf numFmtId="0" fontId="18" fillId="0" borderId="15" xfId="0" applyFont="1" applyBorder="1" applyAlignment="1">
      <alignment vertical="center"/>
    </xf>
    <xf numFmtId="0" fontId="19" fillId="0" borderId="15" xfId="0" applyFont="1" applyBorder="1"/>
    <xf numFmtId="0" fontId="10" fillId="0" borderId="0" xfId="0" applyFont="1" applyAlignment="1">
      <alignment horizontal="left"/>
    </xf>
    <xf numFmtId="0" fontId="11" fillId="0" borderId="5" xfId="0" applyFont="1" applyBorder="1"/>
    <xf numFmtId="0" fontId="10" fillId="0" borderId="7" xfId="0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7" fillId="0" borderId="0" xfId="0" applyFont="1"/>
    <xf numFmtId="0" fontId="11" fillId="0" borderId="5" xfId="0" applyFont="1" applyBorder="1" applyAlignment="1">
      <alignment vertical="center"/>
    </xf>
    <xf numFmtId="0" fontId="11" fillId="0" borderId="11" xfId="0" applyFont="1" applyBorder="1"/>
    <xf numFmtId="0" fontId="11" fillId="0" borderId="6" xfId="0" applyFont="1" applyBorder="1" applyAlignment="1">
      <alignment horizontal="center"/>
    </xf>
    <xf numFmtId="0" fontId="7" fillId="0" borderId="5" xfId="0" applyFont="1" applyBorder="1"/>
    <xf numFmtId="0" fontId="8" fillId="0" borderId="0" xfId="0" applyFont="1" applyAlignment="1">
      <alignment horizontal="left" vertical="center" indent="10"/>
    </xf>
    <xf numFmtId="0" fontId="11" fillId="0" borderId="10" xfId="0" applyFont="1" applyBorder="1"/>
    <xf numFmtId="0" fontId="3" fillId="0" borderId="7" xfId="0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7" fillId="0" borderId="7" xfId="0" applyFont="1" applyBorder="1"/>
    <xf numFmtId="0" fontId="9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horizontal="left"/>
    </xf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center"/>
    </xf>
    <xf numFmtId="0" fontId="19" fillId="0" borderId="7" xfId="0" applyFont="1" applyBorder="1" applyAlignment="1">
      <alignment horizontal="left"/>
    </xf>
    <xf numFmtId="3" fontId="18" fillId="0" borderId="7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3" fontId="9" fillId="0" borderId="1" xfId="0" applyNumberFormat="1" applyFont="1" applyBorder="1"/>
    <xf numFmtId="0" fontId="3" fillId="0" borderId="14" xfId="0" applyFont="1" applyBorder="1" applyAlignment="1">
      <alignment vertical="center"/>
    </xf>
    <xf numFmtId="0" fontId="15" fillId="0" borderId="0" xfId="0" applyFont="1"/>
    <xf numFmtId="0" fontId="9" fillId="0" borderId="3" xfId="0" applyFont="1" applyBorder="1"/>
    <xf numFmtId="3" fontId="9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16" fillId="0" borderId="1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horizontal="left"/>
    </xf>
    <xf numFmtId="0" fontId="7" fillId="0" borderId="8" xfId="0" applyFont="1" applyBorder="1"/>
    <xf numFmtId="0" fontId="7" fillId="0" borderId="6" xfId="0" applyFont="1" applyBorder="1"/>
    <xf numFmtId="0" fontId="3" fillId="0" borderId="12" xfId="0" applyFont="1" applyBorder="1" applyAlignment="1">
      <alignment vertical="center"/>
    </xf>
    <xf numFmtId="0" fontId="6" fillId="0" borderId="11" xfId="0" applyFont="1" applyBorder="1"/>
    <xf numFmtId="0" fontId="15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3" fontId="20" fillId="0" borderId="5" xfId="0" applyNumberFormat="1" applyFont="1" applyBorder="1"/>
    <xf numFmtId="3" fontId="18" fillId="0" borderId="6" xfId="0" applyNumberFormat="1" applyFont="1" applyBorder="1"/>
    <xf numFmtId="3" fontId="18" fillId="0" borderId="6" xfId="0" applyNumberFormat="1" applyFont="1" applyBorder="1" applyAlignment="1">
      <alignment horizontal="center"/>
    </xf>
    <xf numFmtId="0" fontId="11" fillId="0" borderId="14" xfId="0" applyFont="1" applyBorder="1"/>
    <xf numFmtId="3" fontId="20" fillId="0" borderId="7" xfId="0" applyNumberFormat="1" applyFont="1" applyBorder="1"/>
    <xf numFmtId="0" fontId="5" fillId="0" borderId="0" xfId="0" applyFont="1"/>
    <xf numFmtId="3" fontId="5" fillId="0" borderId="1" xfId="0" applyNumberFormat="1" applyFont="1" applyBorder="1"/>
    <xf numFmtId="3" fontId="16" fillId="0" borderId="1" xfId="0" applyNumberFormat="1" applyFont="1" applyBorder="1"/>
    <xf numFmtId="0" fontId="10" fillId="0" borderId="8" xfId="0" applyFont="1" applyBorder="1" applyAlignment="1">
      <alignment horizontal="left"/>
    </xf>
    <xf numFmtId="0" fontId="14" fillId="0" borderId="3" xfId="0" applyFont="1" applyBorder="1"/>
    <xf numFmtId="0" fontId="16" fillId="0" borderId="3" xfId="0" applyFont="1" applyBorder="1"/>
    <xf numFmtId="0" fontId="14" fillId="0" borderId="1" xfId="0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18" fillId="0" borderId="15" xfId="0" applyFont="1" applyBorder="1"/>
    <xf numFmtId="0" fontId="4" fillId="0" borderId="15" xfId="0" applyFont="1" applyBorder="1" applyAlignment="1">
      <alignment horizontal="center"/>
    </xf>
    <xf numFmtId="0" fontId="7" fillId="0" borderId="14" xfId="0" applyFont="1" applyBorder="1"/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8" fillId="0" borderId="1" xfId="0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11" fillId="0" borderId="0" xfId="0" applyFont="1" applyAlignment="1">
      <alignment vertical="center"/>
    </xf>
    <xf numFmtId="3" fontId="18" fillId="0" borderId="5" xfId="0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3" fontId="9" fillId="0" borderId="0" xfId="0" applyNumberFormat="1" applyFont="1"/>
    <xf numFmtId="3" fontId="16" fillId="0" borderId="0" xfId="0" applyNumberFormat="1" applyFont="1"/>
    <xf numFmtId="0" fontId="14" fillId="0" borderId="0" xfId="0" applyFont="1"/>
    <xf numFmtId="0" fontId="16" fillId="0" borderId="0" xfId="0" applyFont="1" applyAlignment="1">
      <alignment horizontal="center"/>
    </xf>
    <xf numFmtId="0" fontId="11" fillId="0" borderId="15" xfId="0" applyFont="1" applyBorder="1" applyAlignment="1">
      <alignment vertical="center"/>
    </xf>
    <xf numFmtId="3" fontId="18" fillId="0" borderId="0" xfId="0" applyNumberFormat="1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4" fillId="0" borderId="1" xfId="0" applyFont="1" applyBorder="1"/>
    <xf numFmtId="0" fontId="28" fillId="0" borderId="1" xfId="0" applyFont="1" applyBorder="1"/>
    <xf numFmtId="3" fontId="25" fillId="0" borderId="1" xfId="0" applyNumberFormat="1" applyFont="1" applyBorder="1"/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3" fontId="24" fillId="0" borderId="1" xfId="0" applyNumberFormat="1" applyFont="1" applyBorder="1"/>
    <xf numFmtId="0" fontId="29" fillId="0" borderId="1" xfId="0" applyFont="1" applyBorder="1"/>
    <xf numFmtId="0" fontId="30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3" fontId="32" fillId="0" borderId="0" xfId="0" applyNumberFormat="1" applyFont="1"/>
    <xf numFmtId="0" fontId="30" fillId="0" borderId="0" xfId="0" applyFont="1" applyAlignment="1">
      <alignment horizontal="center"/>
    </xf>
    <xf numFmtId="0" fontId="10" fillId="0" borderId="14" xfId="0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6" fillId="0" borderId="0" xfId="0" applyFont="1"/>
    <xf numFmtId="0" fontId="33" fillId="0" borderId="0" xfId="0" applyFont="1"/>
    <xf numFmtId="0" fontId="11" fillId="0" borderId="13" xfId="0" applyFont="1" applyBorder="1"/>
    <xf numFmtId="0" fontId="3" fillId="0" borderId="15" xfId="0" applyFont="1" applyBorder="1" applyAlignment="1">
      <alignment vertical="center"/>
    </xf>
    <xf numFmtId="0" fontId="10" fillId="0" borderId="13" xfId="0" applyFont="1" applyBorder="1"/>
    <xf numFmtId="0" fontId="34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horizontal="center"/>
    </xf>
    <xf numFmtId="165" fontId="35" fillId="0" borderId="0" xfId="1" applyNumberFormat="1" applyFont="1" applyFill="1" applyBorder="1"/>
    <xf numFmtId="0" fontId="37" fillId="0" borderId="0" xfId="0" applyFont="1"/>
    <xf numFmtId="0" fontId="37" fillId="0" borderId="15" xfId="0" applyFont="1" applyBorder="1"/>
    <xf numFmtId="0" fontId="20" fillId="0" borderId="15" xfId="0" applyFont="1" applyBorder="1"/>
    <xf numFmtId="165" fontId="23" fillId="0" borderId="0" xfId="1" applyNumberFormat="1" applyFont="1" applyFill="1" applyBorder="1"/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165" fontId="20" fillId="0" borderId="1" xfId="0" applyNumberFormat="1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165" fontId="18" fillId="0" borderId="15" xfId="1" applyNumberFormat="1" applyFont="1" applyFill="1" applyBorder="1"/>
    <xf numFmtId="0" fontId="17" fillId="0" borderId="7" xfId="0" applyFont="1" applyBorder="1"/>
    <xf numFmtId="0" fontId="20" fillId="0" borderId="8" xfId="0" applyFont="1" applyBorder="1"/>
    <xf numFmtId="0" fontId="23" fillId="0" borderId="8" xfId="0" applyFont="1" applyBorder="1"/>
    <xf numFmtId="0" fontId="23" fillId="0" borderId="15" xfId="0" applyFont="1" applyBorder="1"/>
    <xf numFmtId="0" fontId="19" fillId="0" borderId="15" xfId="0" applyFont="1" applyBorder="1" applyAlignment="1">
      <alignment vertical="center"/>
    </xf>
    <xf numFmtId="0" fontId="20" fillId="0" borderId="0" xfId="0" applyFont="1" applyAlignment="1">
      <alignment vertical="center"/>
    </xf>
    <xf numFmtId="165" fontId="20" fillId="0" borderId="7" xfId="1" applyNumberFormat="1" applyFont="1" applyFill="1" applyBorder="1"/>
    <xf numFmtId="165" fontId="38" fillId="0" borderId="7" xfId="1" applyNumberFormat="1" applyFont="1" applyFill="1" applyBorder="1"/>
    <xf numFmtId="0" fontId="19" fillId="0" borderId="12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8" fillId="0" borderId="10" xfId="0" applyFont="1" applyBorder="1"/>
    <xf numFmtId="0" fontId="18" fillId="0" borderId="12" xfId="0" applyFont="1" applyBorder="1"/>
    <xf numFmtId="0" fontId="19" fillId="0" borderId="5" xfId="0" applyFont="1" applyBorder="1" applyAlignment="1">
      <alignment horizontal="left" vertical="center"/>
    </xf>
    <xf numFmtId="165" fontId="20" fillId="0" borderId="5" xfId="1" applyNumberFormat="1" applyFont="1" applyFill="1" applyBorder="1"/>
    <xf numFmtId="165" fontId="38" fillId="0" borderId="5" xfId="1" applyNumberFormat="1" applyFont="1" applyFill="1" applyBorder="1"/>
    <xf numFmtId="0" fontId="18" fillId="0" borderId="5" xfId="0" applyFont="1" applyBorder="1" applyAlignment="1">
      <alignment horizontal="justify" vertical="center"/>
    </xf>
    <xf numFmtId="0" fontId="18" fillId="0" borderId="0" xfId="0" applyFont="1" applyAlignment="1">
      <alignment horizontal="left"/>
    </xf>
    <xf numFmtId="0" fontId="19" fillId="0" borderId="5" xfId="0" applyFont="1" applyBorder="1" applyAlignment="1">
      <alignment horizontal="justify" vertical="center"/>
    </xf>
    <xf numFmtId="0" fontId="19" fillId="0" borderId="7" xfId="0" applyFont="1" applyBorder="1" applyAlignment="1">
      <alignment horizontal="justify" vertical="center"/>
    </xf>
    <xf numFmtId="165" fontId="18" fillId="0" borderId="15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8" fillId="0" borderId="1" xfId="0" applyFont="1" applyBorder="1"/>
    <xf numFmtId="0" fontId="19" fillId="0" borderId="1" xfId="0" applyFont="1" applyBorder="1"/>
    <xf numFmtId="165" fontId="18" fillId="0" borderId="1" xfId="0" applyNumberFormat="1" applyFont="1" applyBorder="1"/>
    <xf numFmtId="165" fontId="19" fillId="0" borderId="1" xfId="0" applyNumberFormat="1" applyFont="1" applyBorder="1"/>
    <xf numFmtId="0" fontId="20" fillId="0" borderId="1" xfId="0" applyFont="1" applyBorder="1"/>
    <xf numFmtId="165" fontId="18" fillId="0" borderId="0" xfId="1" applyNumberFormat="1" applyFont="1" applyAlignment="1">
      <alignment horizontal="center" vertical="center"/>
    </xf>
    <xf numFmtId="165" fontId="36" fillId="0" borderId="0" xfId="1" applyNumberFormat="1" applyFont="1" applyFill="1" applyBorder="1"/>
    <xf numFmtId="165" fontId="35" fillId="0" borderId="0" xfId="0" applyNumberFormat="1" applyFont="1"/>
    <xf numFmtId="165" fontId="3" fillId="0" borderId="0" xfId="1" applyNumberFormat="1" applyFont="1" applyAlignment="1">
      <alignment horizontal="center" vertical="center"/>
    </xf>
    <xf numFmtId="165" fontId="18" fillId="0" borderId="13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65" fontId="4" fillId="0" borderId="0" xfId="1" applyNumberFormat="1" applyFont="1" applyFill="1"/>
    <xf numFmtId="165" fontId="4" fillId="0" borderId="0" xfId="0" applyNumberFormat="1" applyFont="1"/>
    <xf numFmtId="0" fontId="4" fillId="0" borderId="7" xfId="0" applyFont="1" applyBorder="1"/>
    <xf numFmtId="0" fontId="7" fillId="0" borderId="15" xfId="0" applyFont="1" applyBorder="1"/>
    <xf numFmtId="165" fontId="3" fillId="0" borderId="7" xfId="1" applyNumberFormat="1" applyFont="1" applyFill="1" applyBorder="1" applyAlignment="1"/>
    <xf numFmtId="165" fontId="6" fillId="0" borderId="6" xfId="1" applyNumberFormat="1" applyFont="1" applyFill="1" applyBorder="1" applyAlignment="1"/>
    <xf numFmtId="3" fontId="3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65" fontId="3" fillId="0" borderId="7" xfId="1" applyNumberFormat="1" applyFont="1" applyFill="1" applyBorder="1" applyAlignment="1">
      <alignment horizontal="right"/>
    </xf>
    <xf numFmtId="0" fontId="3" fillId="0" borderId="6" xfId="0" applyFont="1" applyBorder="1" applyAlignment="1">
      <alignment horizontal="right"/>
    </xf>
    <xf numFmtId="165" fontId="3" fillId="0" borderId="6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3" fillId="0" borderId="1" xfId="0" applyFont="1" applyBorder="1"/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0" fontId="11" fillId="0" borderId="1" xfId="0" applyFont="1" applyBorder="1"/>
    <xf numFmtId="3" fontId="3" fillId="0" borderId="1" xfId="0" applyNumberFormat="1" applyFont="1" applyBorder="1"/>
    <xf numFmtId="3" fontId="18" fillId="0" borderId="5" xfId="0" applyNumberFormat="1" applyFont="1" applyBorder="1" applyAlignment="1">
      <alignment horizontal="right"/>
    </xf>
    <xf numFmtId="165" fontId="18" fillId="0" borderId="1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right" vertical="center"/>
    </xf>
    <xf numFmtId="165" fontId="18" fillId="0" borderId="7" xfId="1" applyNumberFormat="1" applyFont="1" applyFill="1" applyBorder="1" applyAlignment="1">
      <alignment horizontal="right"/>
    </xf>
    <xf numFmtId="0" fontId="18" fillId="0" borderId="7" xfId="0" applyFont="1" applyBorder="1" applyAlignment="1">
      <alignment horizontal="right"/>
    </xf>
    <xf numFmtId="165" fontId="18" fillId="0" borderId="5" xfId="1" applyNumberFormat="1" applyFont="1" applyFill="1" applyBorder="1" applyAlignment="1">
      <alignment horizontal="right"/>
    </xf>
    <xf numFmtId="0" fontId="18" fillId="0" borderId="6" xfId="0" applyFont="1" applyBorder="1" applyAlignment="1">
      <alignment horizontal="right"/>
    </xf>
    <xf numFmtId="165" fontId="18" fillId="0" borderId="6" xfId="1" applyNumberFormat="1" applyFont="1" applyFill="1" applyBorder="1" applyAlignment="1">
      <alignment horizontal="right"/>
    </xf>
    <xf numFmtId="165" fontId="3" fillId="0" borderId="5" xfId="1" applyNumberFormat="1" applyFont="1" applyFill="1" applyBorder="1" applyAlignment="1">
      <alignment horizontal="right"/>
    </xf>
    <xf numFmtId="165" fontId="3" fillId="0" borderId="5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right"/>
    </xf>
    <xf numFmtId="165" fontId="6" fillId="0" borderId="7" xfId="1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18" fillId="0" borderId="7" xfId="0" applyNumberFormat="1" applyFont="1" applyBorder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8" fillId="0" borderId="5" xfId="0" applyNumberFormat="1" applyFont="1" applyBorder="1" applyAlignment="1">
      <alignment horizontal="right" vertical="center"/>
    </xf>
    <xf numFmtId="3" fontId="19" fillId="0" borderId="5" xfId="0" applyNumberFormat="1" applyFont="1" applyBorder="1" applyAlignment="1">
      <alignment horizontal="right" vertical="center"/>
    </xf>
    <xf numFmtId="3" fontId="20" fillId="0" borderId="5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/>
    </xf>
    <xf numFmtId="0" fontId="39" fillId="0" borderId="0" xfId="0" applyFont="1"/>
    <xf numFmtId="0" fontId="26" fillId="0" borderId="14" xfId="0" applyFont="1" applyBorder="1" applyAlignment="1">
      <alignment vertical="center"/>
    </xf>
    <xf numFmtId="0" fontId="14" fillId="0" borderId="7" xfId="0" applyFont="1" applyBorder="1"/>
    <xf numFmtId="0" fontId="18" fillId="0" borderId="0" xfId="0" applyFont="1" applyAlignment="1">
      <alignment horizontal="right"/>
    </xf>
    <xf numFmtId="165" fontId="18" fillId="0" borderId="0" xfId="1" applyNumberFormat="1" applyFont="1" applyFill="1" applyBorder="1" applyAlignment="1">
      <alignment horizontal="right"/>
    </xf>
    <xf numFmtId="0" fontId="18" fillId="0" borderId="15" xfId="0" applyFont="1" applyBorder="1" applyAlignment="1">
      <alignment horizontal="right"/>
    </xf>
    <xf numFmtId="165" fontId="18" fillId="0" borderId="15" xfId="1" applyNumberFormat="1" applyFont="1" applyFill="1" applyBorder="1" applyAlignment="1">
      <alignment horizontal="right"/>
    </xf>
    <xf numFmtId="3" fontId="3" fillId="0" borderId="7" xfId="0" applyNumberFormat="1" applyFont="1" applyBorder="1" applyAlignment="1">
      <alignment horizontal="right" vertical="center"/>
    </xf>
    <xf numFmtId="0" fontId="14" fillId="0" borderId="15" xfId="0" applyFont="1" applyBorder="1"/>
    <xf numFmtId="0" fontId="10" fillId="0" borderId="15" xfId="0" applyFont="1" applyBorder="1" applyAlignment="1">
      <alignment vertical="center"/>
    </xf>
    <xf numFmtId="0" fontId="11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8" fillId="0" borderId="0" xfId="0" applyNumberFormat="1" applyFont="1"/>
    <xf numFmtId="165" fontId="18" fillId="0" borderId="0" xfId="1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18" fillId="0" borderId="0" xfId="0" applyNumberFormat="1" applyFont="1" applyAlignment="1">
      <alignment horizontal="right"/>
    </xf>
    <xf numFmtId="165" fontId="19" fillId="0" borderId="0" xfId="1" applyNumberFormat="1" applyFont="1" applyFill="1" applyBorder="1"/>
    <xf numFmtId="165" fontId="20" fillId="0" borderId="0" xfId="1" applyNumberFormat="1" applyFont="1" applyFill="1" applyBorder="1"/>
    <xf numFmtId="165" fontId="38" fillId="0" borderId="0" xfId="1" applyNumberFormat="1" applyFont="1" applyFill="1" applyBorder="1"/>
    <xf numFmtId="0" fontId="18" fillId="0" borderId="0" xfId="0" applyFont="1" applyAlignment="1">
      <alignment horizontal="justify" vertical="center"/>
    </xf>
    <xf numFmtId="165" fontId="10" fillId="0" borderId="0" xfId="1" applyNumberFormat="1" applyFont="1" applyFill="1" applyBorder="1"/>
    <xf numFmtId="165" fontId="11" fillId="0" borderId="0" xfId="1" applyNumberFormat="1" applyFont="1" applyFill="1" applyBorder="1"/>
    <xf numFmtId="165" fontId="4" fillId="0" borderId="0" xfId="1" applyNumberFormat="1" applyFont="1" applyFill="1" applyBorder="1"/>
    <xf numFmtId="165" fontId="3" fillId="0" borderId="0" xfId="1" applyNumberFormat="1" applyFont="1" applyBorder="1" applyAlignment="1">
      <alignment horizontal="center" vertical="center"/>
    </xf>
    <xf numFmtId="0" fontId="1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165" fontId="18" fillId="0" borderId="0" xfId="0" applyNumberFormat="1" applyFont="1"/>
    <xf numFmtId="165" fontId="19" fillId="0" borderId="0" xfId="0" applyNumberFormat="1" applyFont="1"/>
    <xf numFmtId="3" fontId="23" fillId="0" borderId="0" xfId="0" applyNumberFormat="1" applyFont="1"/>
    <xf numFmtId="0" fontId="25" fillId="0" borderId="0" xfId="0" applyFont="1" applyAlignment="1">
      <alignment horizontal="center"/>
    </xf>
    <xf numFmtId="165" fontId="24" fillId="0" borderId="0" xfId="0" applyNumberFormat="1" applyFont="1"/>
    <xf numFmtId="165" fontId="26" fillId="0" borderId="0" xfId="0" applyNumberFormat="1" applyFont="1"/>
    <xf numFmtId="0" fontId="26" fillId="0" borderId="0" xfId="0" applyFont="1"/>
    <xf numFmtId="165" fontId="20" fillId="0" borderId="7" xfId="0" applyNumberFormat="1" applyFont="1" applyBorder="1" applyAlignment="1">
      <alignment horizontal="center"/>
    </xf>
    <xf numFmtId="165" fontId="18" fillId="0" borderId="7" xfId="0" applyNumberFormat="1" applyFont="1" applyBorder="1" applyAlignment="1">
      <alignment horizontal="center"/>
    </xf>
    <xf numFmtId="0" fontId="10" fillId="0" borderId="6" xfId="0" applyFont="1" applyBorder="1" applyAlignment="1">
      <alignment vertical="center"/>
    </xf>
    <xf numFmtId="0" fontId="21" fillId="0" borderId="5" xfId="0" applyFont="1" applyBorder="1" applyAlignment="1">
      <alignment horizontal="center"/>
    </xf>
    <xf numFmtId="0" fontId="23" fillId="0" borderId="5" xfId="0" applyFont="1" applyBorder="1"/>
    <xf numFmtId="0" fontId="22" fillId="0" borderId="5" xfId="0" applyFont="1" applyBorder="1"/>
    <xf numFmtId="0" fontId="21" fillId="0" borderId="7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7" xfId="0" applyFont="1" applyBorder="1"/>
    <xf numFmtId="0" fontId="21" fillId="0" borderId="7" xfId="0" applyFont="1" applyBorder="1" applyAlignment="1">
      <alignment horizontal="center" vertical="center"/>
    </xf>
    <xf numFmtId="165" fontId="18" fillId="0" borderId="6" xfId="1" applyNumberFormat="1" applyFont="1" applyFill="1" applyBorder="1" applyAlignment="1">
      <alignment horizontal="center"/>
    </xf>
    <xf numFmtId="165" fontId="19" fillId="0" borderId="6" xfId="1" applyNumberFormat="1" applyFont="1" applyFill="1" applyBorder="1"/>
    <xf numFmtId="0" fontId="18" fillId="0" borderId="7" xfId="0" applyFont="1" applyBorder="1" applyAlignment="1">
      <alignment vertical="center"/>
    </xf>
    <xf numFmtId="0" fontId="14" fillId="0" borderId="5" xfId="0" applyFont="1" applyBorder="1"/>
    <xf numFmtId="165" fontId="18" fillId="0" borderId="5" xfId="1" applyNumberFormat="1" applyFont="1" applyBorder="1" applyAlignment="1">
      <alignment horizontal="center"/>
    </xf>
    <xf numFmtId="165" fontId="23" fillId="0" borderId="5" xfId="1" applyNumberFormat="1" applyFont="1" applyBorder="1" applyAlignment="1">
      <alignment horizontal="center"/>
    </xf>
    <xf numFmtId="0" fontId="14" fillId="0" borderId="6" xfId="0" applyFont="1" applyBorder="1"/>
    <xf numFmtId="0" fontId="6" fillId="0" borderId="5" xfId="0" applyFont="1" applyBorder="1"/>
    <xf numFmtId="0" fontId="19" fillId="0" borderId="5" xfId="0" applyFont="1" applyBorder="1" applyAlignment="1">
      <alignment horizontal="center"/>
    </xf>
    <xf numFmtId="0" fontId="18" fillId="0" borderId="7" xfId="0" applyFont="1" applyBorder="1" applyAlignment="1">
      <alignment horizontal="left"/>
    </xf>
    <xf numFmtId="0" fontId="19" fillId="0" borderId="7" xfId="0" applyFont="1" applyBorder="1" applyAlignment="1">
      <alignment horizontal="center"/>
    </xf>
    <xf numFmtId="0" fontId="24" fillId="0" borderId="5" xfId="0" applyFont="1" applyBorder="1"/>
    <xf numFmtId="0" fontId="18" fillId="0" borderId="11" xfId="0" applyFont="1" applyBorder="1" applyAlignment="1">
      <alignment horizontal="center"/>
    </xf>
    <xf numFmtId="0" fontId="6" fillId="0" borderId="14" xfId="0" applyFont="1" applyBorder="1"/>
    <xf numFmtId="0" fontId="14" fillId="0" borderId="7" xfId="0" applyFont="1" applyBorder="1" applyAlignment="1">
      <alignment horizontal="left"/>
    </xf>
    <xf numFmtId="0" fontId="6" fillId="0" borderId="15" xfId="0" applyFont="1" applyBorder="1" applyAlignment="1">
      <alignment vertical="center"/>
    </xf>
    <xf numFmtId="0" fontId="23" fillId="0" borderId="15" xfId="0" applyFont="1" applyBorder="1" applyAlignment="1">
      <alignment horizontal="center"/>
    </xf>
    <xf numFmtId="165" fontId="23" fillId="0" borderId="15" xfId="1" applyNumberFormat="1" applyFont="1" applyFill="1" applyBorder="1"/>
    <xf numFmtId="0" fontId="41" fillId="0" borderId="7" xfId="0" applyFont="1" applyBorder="1"/>
    <xf numFmtId="0" fontId="23" fillId="0" borderId="0" xfId="0" applyFont="1" applyAlignment="1">
      <alignment horizontal="right"/>
    </xf>
  </cellXfs>
  <cellStyles count="3">
    <cellStyle name="Normal 2" xfId="2" xr:uid="{00000000-0005-0000-0000-000000000000}"/>
    <cellStyle name="จุลภาค" xfId="1" builtinId="3"/>
    <cellStyle name="ปกติ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IT๙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332C1-274D-4DBF-9974-FC66D1DE1EBA}">
  <dimension ref="A1:L1275"/>
  <sheetViews>
    <sheetView tabSelected="1" view="pageBreakPreview" topLeftCell="A244" zoomScaleNormal="100" zoomScaleSheetLayoutView="100" workbookViewId="0">
      <selection activeCell="E259" sqref="E259"/>
    </sheetView>
  </sheetViews>
  <sheetFormatPr defaultRowHeight="20.25" customHeight="1"/>
  <cols>
    <col min="1" max="1" width="4.85546875" style="18" customWidth="1"/>
    <col min="2" max="2" width="25.28515625" style="3" customWidth="1"/>
    <col min="3" max="3" width="18.140625" style="62" customWidth="1"/>
    <col min="4" max="4" width="18.7109375" style="62" customWidth="1"/>
    <col min="5" max="5" width="11" style="62" customWidth="1"/>
    <col min="6" max="6" width="11" style="158" customWidth="1"/>
    <col min="7" max="7" width="10.42578125" style="62" customWidth="1"/>
    <col min="8" max="8" width="10.85546875" style="62" customWidth="1"/>
    <col min="9" max="9" width="9.42578125" style="62" customWidth="1"/>
    <col min="10" max="10" width="12.140625" style="62" customWidth="1"/>
    <col min="11" max="11" width="13.28515625" style="62" customWidth="1"/>
    <col min="12" max="12" width="10.140625" style="62" customWidth="1"/>
    <col min="13" max="16384" width="9.140625" style="62"/>
  </cols>
  <sheetData>
    <row r="1" spans="1:12" s="9" customFormat="1" ht="20.25" customHeight="1">
      <c r="A1" s="7" t="s">
        <v>0</v>
      </c>
      <c r="B1" s="8"/>
      <c r="F1" s="10"/>
      <c r="L1" s="11" t="s">
        <v>1</v>
      </c>
    </row>
    <row r="2" spans="1:12" s="9" customFormat="1" ht="20.25" customHeight="1">
      <c r="A2" s="12" t="s">
        <v>1763</v>
      </c>
      <c r="B2" s="3"/>
      <c r="E2" s="13"/>
      <c r="F2" s="14"/>
      <c r="G2" s="13"/>
      <c r="H2" s="13"/>
      <c r="I2" s="13"/>
      <c r="J2" s="13"/>
    </row>
    <row r="3" spans="1:12" s="9" customFormat="1" ht="20.25" customHeight="1">
      <c r="A3" s="12" t="s">
        <v>2232</v>
      </c>
      <c r="B3" s="3"/>
      <c r="E3" s="13"/>
      <c r="F3" s="14"/>
      <c r="G3" s="13"/>
      <c r="H3" s="13"/>
      <c r="I3" s="13"/>
      <c r="J3" s="13"/>
    </row>
    <row r="4" spans="1:12" s="9" customFormat="1" ht="20.25" customHeight="1">
      <c r="A4" s="12" t="s">
        <v>1764</v>
      </c>
      <c r="B4" s="3"/>
      <c r="E4" s="13"/>
      <c r="F4" s="14"/>
      <c r="G4" s="13"/>
      <c r="H4" s="13"/>
      <c r="I4" s="13"/>
      <c r="J4" s="13"/>
    </row>
    <row r="5" spans="1:12" s="9" customFormat="1" ht="20.25" customHeight="1">
      <c r="A5" s="15" t="s">
        <v>17</v>
      </c>
      <c r="B5" s="16" t="s">
        <v>16</v>
      </c>
      <c r="E5" s="9" t="s">
        <v>18</v>
      </c>
      <c r="F5" s="14"/>
      <c r="G5" s="13"/>
      <c r="H5" s="13"/>
      <c r="I5" s="13"/>
      <c r="J5" s="13"/>
    </row>
    <row r="6" spans="1:12" s="9" customFormat="1" ht="20.25" customHeight="1">
      <c r="A6" s="17" t="s">
        <v>24</v>
      </c>
      <c r="B6" s="13" t="s">
        <v>19</v>
      </c>
      <c r="E6" s="9" t="s">
        <v>28</v>
      </c>
      <c r="F6" s="14"/>
      <c r="G6" s="13"/>
      <c r="H6" s="13"/>
      <c r="I6" s="13"/>
      <c r="J6" s="13"/>
    </row>
    <row r="7" spans="1:12" s="9" customFormat="1" ht="20.25" customHeight="1">
      <c r="A7" s="17" t="s">
        <v>25</v>
      </c>
      <c r="B7" s="13" t="s">
        <v>20</v>
      </c>
      <c r="E7" s="9" t="s">
        <v>1765</v>
      </c>
      <c r="F7" s="14"/>
      <c r="G7" s="13"/>
      <c r="H7" s="13"/>
      <c r="I7" s="13"/>
      <c r="J7" s="13"/>
    </row>
    <row r="8" spans="1:12" s="9" customFormat="1" ht="20.25" customHeight="1">
      <c r="A8" s="17"/>
      <c r="B8" s="13"/>
      <c r="E8" s="9" t="s">
        <v>29</v>
      </c>
      <c r="F8" s="14"/>
      <c r="G8" s="13"/>
      <c r="H8" s="13"/>
      <c r="I8" s="13"/>
      <c r="J8" s="13"/>
    </row>
    <row r="9" spans="1:12" s="9" customFormat="1" ht="20.25" customHeight="1">
      <c r="A9" s="17" t="s">
        <v>26</v>
      </c>
      <c r="B9" s="13" t="s">
        <v>21</v>
      </c>
      <c r="E9" s="9" t="s">
        <v>30</v>
      </c>
      <c r="F9" s="14"/>
      <c r="G9" s="13"/>
      <c r="H9" s="13"/>
      <c r="I9" s="13"/>
      <c r="J9" s="13"/>
    </row>
    <row r="10" spans="1:12" s="9" customFormat="1" ht="20.25" customHeight="1">
      <c r="A10" s="17" t="s">
        <v>27</v>
      </c>
      <c r="B10" s="13" t="s">
        <v>22</v>
      </c>
      <c r="E10" s="9" t="s">
        <v>31</v>
      </c>
      <c r="F10" s="14"/>
      <c r="G10" s="13"/>
      <c r="H10" s="13"/>
      <c r="I10" s="13"/>
      <c r="J10" s="13"/>
    </row>
    <row r="11" spans="1:12" s="9" customFormat="1" ht="20.25" customHeight="1">
      <c r="A11" s="15">
        <v>1</v>
      </c>
      <c r="B11" s="16" t="s">
        <v>23</v>
      </c>
      <c r="E11" s="13"/>
      <c r="F11" s="14"/>
      <c r="G11" s="13"/>
      <c r="H11" s="13"/>
      <c r="I11" s="13"/>
      <c r="J11" s="13"/>
    </row>
    <row r="12" spans="1:12" s="9" customFormat="1" ht="20.25" customHeight="1">
      <c r="A12" s="18"/>
      <c r="B12" s="19" t="s">
        <v>32</v>
      </c>
      <c r="C12" s="9" t="s">
        <v>33</v>
      </c>
      <c r="F12" s="10"/>
    </row>
    <row r="13" spans="1:12" s="9" customFormat="1" ht="20.25" customHeight="1">
      <c r="A13" s="18"/>
      <c r="B13" s="3"/>
      <c r="C13" s="9" t="s">
        <v>34</v>
      </c>
      <c r="F13" s="10"/>
    </row>
    <row r="14" spans="1:12" s="9" customFormat="1" ht="20.25" customHeight="1">
      <c r="A14" s="18"/>
      <c r="B14" s="20" t="s">
        <v>2229</v>
      </c>
      <c r="F14" s="10"/>
    </row>
    <row r="15" spans="1:12" s="9" customFormat="1" ht="20.25" customHeight="1">
      <c r="A15" s="21" t="s">
        <v>2</v>
      </c>
      <c r="B15" s="22" t="s">
        <v>3</v>
      </c>
      <c r="C15" s="23" t="s">
        <v>4</v>
      </c>
      <c r="D15" s="23" t="s">
        <v>5</v>
      </c>
      <c r="E15" s="24" t="s">
        <v>7</v>
      </c>
      <c r="F15" s="25"/>
      <c r="G15" s="26"/>
      <c r="H15" s="26"/>
      <c r="I15" s="27"/>
      <c r="J15" s="23" t="s">
        <v>9</v>
      </c>
      <c r="K15" s="23" t="s">
        <v>11</v>
      </c>
      <c r="L15" s="23" t="s">
        <v>13</v>
      </c>
    </row>
    <row r="16" spans="1:12" s="9" customFormat="1" ht="20.25" customHeight="1">
      <c r="A16" s="28"/>
      <c r="B16" s="29"/>
      <c r="C16" s="30"/>
      <c r="D16" s="30" t="s">
        <v>6</v>
      </c>
      <c r="E16" s="23">
        <v>2566</v>
      </c>
      <c r="F16" s="23">
        <v>2567</v>
      </c>
      <c r="G16" s="23">
        <v>2568</v>
      </c>
      <c r="H16" s="23">
        <v>2569</v>
      </c>
      <c r="I16" s="23">
        <v>2570</v>
      </c>
      <c r="J16" s="30" t="s">
        <v>10</v>
      </c>
      <c r="K16" s="30" t="s">
        <v>12</v>
      </c>
      <c r="L16" s="30" t="s">
        <v>41</v>
      </c>
    </row>
    <row r="17" spans="1:12" s="9" customFormat="1" ht="20.25" customHeight="1">
      <c r="A17" s="31"/>
      <c r="B17" s="32"/>
      <c r="C17" s="33"/>
      <c r="D17" s="33" t="s">
        <v>3</v>
      </c>
      <c r="E17" s="33" t="s">
        <v>8</v>
      </c>
      <c r="F17" s="33" t="s">
        <v>8</v>
      </c>
      <c r="G17" s="33" t="s">
        <v>8</v>
      </c>
      <c r="H17" s="33" t="s">
        <v>8</v>
      </c>
      <c r="I17" s="33" t="s">
        <v>8</v>
      </c>
      <c r="J17" s="34"/>
      <c r="K17" s="34"/>
      <c r="L17" s="33" t="s">
        <v>42</v>
      </c>
    </row>
    <row r="18" spans="1:12" s="9" customFormat="1" ht="20.25" customHeight="1">
      <c r="A18" s="107">
        <v>1</v>
      </c>
      <c r="B18" s="64" t="s">
        <v>2074</v>
      </c>
      <c r="C18" s="141" t="s">
        <v>114</v>
      </c>
      <c r="D18" s="124" t="s">
        <v>2080</v>
      </c>
      <c r="E18" s="122"/>
      <c r="F18" s="142">
        <v>273000</v>
      </c>
      <c r="G18" s="144"/>
      <c r="H18" s="144"/>
      <c r="I18" s="144"/>
      <c r="J18" s="137" t="s">
        <v>40</v>
      </c>
      <c r="K18" s="137" t="s">
        <v>113</v>
      </c>
      <c r="L18" s="138" t="s">
        <v>14</v>
      </c>
    </row>
    <row r="19" spans="1:12" s="9" customFormat="1" ht="20.25" customHeight="1">
      <c r="A19" s="114"/>
      <c r="B19" s="5" t="s">
        <v>2075</v>
      </c>
      <c r="C19" s="125" t="s">
        <v>115</v>
      </c>
      <c r="D19" s="42" t="s">
        <v>2075</v>
      </c>
      <c r="E19" s="125"/>
      <c r="F19" s="115" t="s">
        <v>2082</v>
      </c>
      <c r="G19" s="136"/>
      <c r="H19" s="125"/>
      <c r="I19" s="125"/>
      <c r="J19" s="127" t="s">
        <v>112</v>
      </c>
      <c r="K19" s="127"/>
      <c r="L19" s="127"/>
    </row>
    <row r="20" spans="1:12" s="9" customFormat="1" ht="20.25" customHeight="1">
      <c r="A20" s="114"/>
      <c r="B20" s="5" t="s">
        <v>2076</v>
      </c>
      <c r="C20" s="125"/>
      <c r="D20" s="42" t="s">
        <v>2209</v>
      </c>
      <c r="E20" s="125"/>
      <c r="F20" s="115"/>
      <c r="G20" s="136"/>
      <c r="H20" s="125"/>
      <c r="I20" s="125"/>
      <c r="J20" s="127"/>
      <c r="K20" s="127"/>
      <c r="L20" s="127"/>
    </row>
    <row r="21" spans="1:12" s="9" customFormat="1" ht="20.25" customHeight="1">
      <c r="A21" s="114"/>
      <c r="B21" s="5" t="s">
        <v>2077</v>
      </c>
      <c r="C21" s="125"/>
      <c r="D21" s="165" t="s">
        <v>2211</v>
      </c>
      <c r="E21" s="125"/>
      <c r="F21" s="115"/>
      <c r="G21" s="136"/>
      <c r="H21" s="125"/>
      <c r="I21" s="125"/>
      <c r="J21" s="127"/>
      <c r="K21" s="127"/>
      <c r="L21" s="127"/>
    </row>
    <row r="22" spans="1:12" s="9" customFormat="1" ht="20.25" customHeight="1">
      <c r="A22" s="114"/>
      <c r="B22" s="5" t="s">
        <v>2078</v>
      </c>
      <c r="C22" s="125"/>
      <c r="D22" s="42" t="s">
        <v>2210</v>
      </c>
      <c r="E22" s="125"/>
      <c r="F22" s="115"/>
      <c r="G22" s="136"/>
      <c r="H22" s="125"/>
      <c r="I22" s="125"/>
      <c r="J22" s="127"/>
      <c r="K22" s="127"/>
      <c r="L22" s="127"/>
    </row>
    <row r="23" spans="1:12" s="9" customFormat="1" ht="20.25" customHeight="1">
      <c r="A23" s="114"/>
      <c r="B23" s="5" t="s">
        <v>2079</v>
      </c>
      <c r="C23" s="125"/>
      <c r="D23" s="42" t="s">
        <v>2081</v>
      </c>
      <c r="E23" s="125"/>
      <c r="F23" s="115"/>
      <c r="G23" s="136"/>
      <c r="H23" s="125"/>
      <c r="I23" s="125"/>
      <c r="J23" s="127"/>
      <c r="K23" s="127"/>
      <c r="L23" s="127"/>
    </row>
    <row r="24" spans="1:12" s="9" customFormat="1" ht="20.25" customHeight="1">
      <c r="A24" s="114"/>
      <c r="B24" s="5" t="s">
        <v>1640</v>
      </c>
      <c r="C24" s="125"/>
      <c r="D24" s="42" t="s">
        <v>1640</v>
      </c>
      <c r="E24" s="133"/>
      <c r="F24" s="348"/>
      <c r="G24" s="136"/>
      <c r="H24" s="133"/>
      <c r="I24" s="133"/>
      <c r="J24" s="127"/>
      <c r="K24" s="127"/>
      <c r="L24" s="115"/>
    </row>
    <row r="25" spans="1:12" s="9" customFormat="1" ht="20.25" customHeight="1">
      <c r="A25" s="114"/>
      <c r="B25" s="5" t="s">
        <v>1189</v>
      </c>
      <c r="C25" s="125"/>
      <c r="D25" s="42" t="s">
        <v>1742</v>
      </c>
      <c r="E25" s="125"/>
      <c r="F25" s="115"/>
      <c r="G25" s="136"/>
      <c r="H25" s="125"/>
      <c r="I25" s="125"/>
      <c r="J25" s="127"/>
      <c r="K25" s="127"/>
      <c r="L25" s="126"/>
    </row>
    <row r="26" spans="1:12" s="9" customFormat="1" ht="20.25" customHeight="1">
      <c r="A26" s="114"/>
      <c r="B26" s="125"/>
      <c r="C26" s="125"/>
      <c r="D26" s="80" t="s">
        <v>1654</v>
      </c>
      <c r="E26" s="125"/>
      <c r="F26" s="115"/>
      <c r="G26" s="136"/>
      <c r="H26" s="125"/>
      <c r="I26" s="125"/>
      <c r="J26" s="127"/>
      <c r="K26" s="127"/>
      <c r="L26" s="126"/>
    </row>
    <row r="27" spans="1:12" s="9" customFormat="1" ht="20.25" customHeight="1">
      <c r="A27" s="114"/>
      <c r="B27" s="125"/>
      <c r="C27" s="125"/>
      <c r="D27" s="35" t="s">
        <v>2228</v>
      </c>
      <c r="E27" s="125"/>
      <c r="F27" s="115"/>
      <c r="G27" s="136"/>
      <c r="H27" s="125"/>
      <c r="I27" s="125"/>
      <c r="J27" s="127"/>
      <c r="K27" s="127"/>
      <c r="L27" s="126"/>
    </row>
    <row r="28" spans="1:12" s="9" customFormat="1" ht="20.25" customHeight="1">
      <c r="A28" s="114"/>
      <c r="B28" s="125"/>
      <c r="C28" s="125"/>
      <c r="D28" s="80" t="s">
        <v>2230</v>
      </c>
      <c r="E28" s="125"/>
      <c r="F28" s="115"/>
      <c r="G28" s="136"/>
      <c r="H28" s="125"/>
      <c r="I28" s="125"/>
      <c r="J28" s="127"/>
      <c r="K28" s="127"/>
      <c r="L28" s="126"/>
    </row>
    <row r="29" spans="1:12" s="9" customFormat="1" ht="20.25" customHeight="1">
      <c r="A29" s="114"/>
      <c r="B29" s="125"/>
      <c r="C29" s="125"/>
      <c r="D29" s="128" t="s">
        <v>1554</v>
      </c>
      <c r="E29" s="125"/>
      <c r="F29" s="115"/>
      <c r="G29" s="136"/>
      <c r="H29" s="125"/>
      <c r="I29" s="125"/>
      <c r="J29" s="127"/>
      <c r="K29" s="127"/>
      <c r="L29" s="126"/>
    </row>
    <row r="30" spans="1:12" s="9" customFormat="1" ht="20.25" customHeight="1">
      <c r="A30" s="114"/>
      <c r="B30" s="125"/>
      <c r="C30" s="125"/>
      <c r="D30" s="80" t="s">
        <v>1635</v>
      </c>
      <c r="E30" s="125"/>
      <c r="F30" s="115"/>
      <c r="G30" s="136"/>
      <c r="H30" s="125"/>
      <c r="I30" s="125"/>
      <c r="J30" s="127"/>
      <c r="K30" s="127"/>
      <c r="L30" s="126"/>
    </row>
    <row r="31" spans="1:12" s="9" customFormat="1" ht="20.25" customHeight="1">
      <c r="A31" s="277"/>
      <c r="B31" s="216"/>
      <c r="C31" s="216"/>
      <c r="D31" s="363"/>
      <c r="E31" s="412"/>
      <c r="F31" s="413"/>
      <c r="G31" s="414"/>
      <c r="H31" s="283"/>
      <c r="I31" s="283"/>
      <c r="J31" s="271"/>
      <c r="K31" s="271"/>
      <c r="L31" s="283">
        <v>4</v>
      </c>
    </row>
    <row r="32" spans="1:12" s="9" customFormat="1" ht="20.25" customHeight="1">
      <c r="A32" s="92"/>
      <c r="B32" s="93"/>
      <c r="C32" s="93"/>
      <c r="D32" s="75"/>
      <c r="E32" s="223"/>
      <c r="F32" s="105"/>
      <c r="G32" s="272"/>
      <c r="H32" s="100"/>
      <c r="I32" s="100"/>
      <c r="J32" s="97"/>
      <c r="K32" s="97"/>
      <c r="L32" s="93"/>
    </row>
    <row r="33" spans="1:12" s="9" customFormat="1" ht="20.25" customHeight="1">
      <c r="A33" s="92"/>
      <c r="B33" s="106" t="s">
        <v>1446</v>
      </c>
      <c r="C33" s="100"/>
      <c r="D33" s="100"/>
      <c r="E33" s="100"/>
      <c r="F33" s="105"/>
      <c r="G33" s="100"/>
      <c r="H33" s="100"/>
      <c r="I33" s="100"/>
      <c r="J33" s="100"/>
      <c r="K33" s="100"/>
      <c r="L33" s="100"/>
    </row>
    <row r="34" spans="1:12" s="9" customFormat="1" ht="20.25" customHeight="1">
      <c r="A34" s="107" t="s">
        <v>2</v>
      </c>
      <c r="B34" s="108" t="s">
        <v>3</v>
      </c>
      <c r="C34" s="109" t="s">
        <v>4</v>
      </c>
      <c r="D34" s="109" t="s">
        <v>5</v>
      </c>
      <c r="E34" s="110" t="s">
        <v>7</v>
      </c>
      <c r="F34" s="111"/>
      <c r="G34" s="112"/>
      <c r="H34" s="112"/>
      <c r="I34" s="113"/>
      <c r="J34" s="109" t="s">
        <v>9</v>
      </c>
      <c r="K34" s="109" t="s">
        <v>11</v>
      </c>
      <c r="L34" s="109" t="s">
        <v>13</v>
      </c>
    </row>
    <row r="35" spans="1:12" s="9" customFormat="1" ht="20.25" customHeight="1">
      <c r="A35" s="114"/>
      <c r="B35" s="115"/>
      <c r="C35" s="116"/>
      <c r="D35" s="116" t="s">
        <v>6</v>
      </c>
      <c r="E35" s="109">
        <v>2566</v>
      </c>
      <c r="F35" s="109">
        <v>2567</v>
      </c>
      <c r="G35" s="109">
        <v>2568</v>
      </c>
      <c r="H35" s="109">
        <v>2569</v>
      </c>
      <c r="I35" s="109">
        <v>2570</v>
      </c>
      <c r="J35" s="116" t="s">
        <v>10</v>
      </c>
      <c r="K35" s="116" t="s">
        <v>12</v>
      </c>
      <c r="L35" s="116" t="s">
        <v>41</v>
      </c>
    </row>
    <row r="36" spans="1:12" s="9" customFormat="1" ht="20.25" customHeight="1">
      <c r="A36" s="117"/>
      <c r="B36" s="118"/>
      <c r="C36" s="119"/>
      <c r="D36" s="119" t="s">
        <v>3</v>
      </c>
      <c r="E36" s="119" t="s">
        <v>8</v>
      </c>
      <c r="F36" s="119" t="s">
        <v>8</v>
      </c>
      <c r="G36" s="119" t="s">
        <v>8</v>
      </c>
      <c r="H36" s="119" t="s">
        <v>8</v>
      </c>
      <c r="I36" s="119" t="s">
        <v>8</v>
      </c>
      <c r="J36" s="120"/>
      <c r="K36" s="120"/>
      <c r="L36" s="119" t="s">
        <v>42</v>
      </c>
    </row>
    <row r="37" spans="1:12" s="9" customFormat="1" ht="20.25" customHeight="1">
      <c r="A37" s="107">
        <v>2</v>
      </c>
      <c r="B37" s="64" t="s">
        <v>1486</v>
      </c>
      <c r="C37" s="141" t="s">
        <v>102</v>
      </c>
      <c r="D37" s="302" t="s">
        <v>1416</v>
      </c>
      <c r="E37" s="122"/>
      <c r="F37" s="142">
        <v>200000</v>
      </c>
      <c r="G37" s="144"/>
      <c r="H37" s="144"/>
      <c r="I37" s="144"/>
      <c r="J37" s="72" t="s">
        <v>40</v>
      </c>
      <c r="K37" s="72" t="s">
        <v>106</v>
      </c>
      <c r="L37" s="138" t="s">
        <v>14</v>
      </c>
    </row>
    <row r="38" spans="1:12" s="9" customFormat="1" ht="20.25" customHeight="1">
      <c r="A38" s="114"/>
      <c r="B38" s="125" t="s">
        <v>2083</v>
      </c>
      <c r="C38" s="125"/>
      <c r="D38" s="42" t="s">
        <v>2085</v>
      </c>
      <c r="E38" s="125"/>
      <c r="F38" s="115" t="s">
        <v>2082</v>
      </c>
      <c r="G38" s="136"/>
      <c r="H38" s="125"/>
      <c r="I38" s="125"/>
      <c r="J38" s="42" t="s">
        <v>1521</v>
      </c>
      <c r="K38" s="42" t="s">
        <v>1523</v>
      </c>
      <c r="L38" s="127"/>
    </row>
    <row r="39" spans="1:12" s="9" customFormat="1" ht="20.25" customHeight="1">
      <c r="A39" s="114"/>
      <c r="B39" s="48" t="s">
        <v>2084</v>
      </c>
      <c r="C39" s="125"/>
      <c r="D39" s="128" t="s">
        <v>2086</v>
      </c>
      <c r="E39" s="125"/>
      <c r="F39" s="115"/>
      <c r="G39" s="136"/>
      <c r="H39" s="125"/>
      <c r="I39" s="125"/>
      <c r="J39" s="42" t="s">
        <v>1522</v>
      </c>
      <c r="K39" s="42" t="s">
        <v>1524</v>
      </c>
      <c r="L39" s="127"/>
    </row>
    <row r="40" spans="1:12" s="9" customFormat="1" ht="20.25" customHeight="1">
      <c r="A40" s="114"/>
      <c r="B40" s="48" t="s">
        <v>2212</v>
      </c>
      <c r="C40" s="125"/>
      <c r="D40" s="42" t="s">
        <v>2090</v>
      </c>
      <c r="E40" s="125"/>
      <c r="F40" s="115"/>
      <c r="G40" s="136"/>
      <c r="H40" s="125"/>
      <c r="I40" s="125"/>
      <c r="J40" s="127"/>
      <c r="K40" s="127"/>
      <c r="L40" s="127"/>
    </row>
    <row r="41" spans="1:12" s="9" customFormat="1" ht="20.25" customHeight="1">
      <c r="A41" s="114"/>
      <c r="B41" s="125"/>
      <c r="C41" s="125"/>
      <c r="D41" s="42" t="s">
        <v>2091</v>
      </c>
      <c r="E41" s="133"/>
      <c r="F41" s="134"/>
      <c r="G41" s="136"/>
      <c r="H41" s="136"/>
      <c r="I41" s="136"/>
      <c r="J41" s="127"/>
      <c r="K41" s="127"/>
      <c r="L41" s="148"/>
    </row>
    <row r="42" spans="1:12" s="9" customFormat="1" ht="20.25" customHeight="1">
      <c r="A42" s="114"/>
      <c r="B42" s="125"/>
      <c r="C42" s="125"/>
      <c r="D42" s="42" t="s">
        <v>2092</v>
      </c>
      <c r="E42" s="125"/>
      <c r="F42" s="115"/>
      <c r="G42" s="136"/>
      <c r="H42" s="125"/>
      <c r="I42" s="125"/>
      <c r="J42" s="127"/>
      <c r="K42" s="127"/>
      <c r="L42" s="127"/>
    </row>
    <row r="43" spans="1:12" s="9" customFormat="1" ht="20.25" customHeight="1">
      <c r="A43" s="114"/>
      <c r="B43" s="125"/>
      <c r="C43" s="125"/>
      <c r="D43" s="42" t="s">
        <v>2093</v>
      </c>
      <c r="E43" s="125"/>
      <c r="F43" s="115"/>
      <c r="G43" s="136"/>
      <c r="H43" s="125"/>
      <c r="I43" s="125"/>
      <c r="J43" s="127"/>
      <c r="K43" s="127"/>
      <c r="L43" s="127"/>
    </row>
    <row r="44" spans="1:12" s="9" customFormat="1" ht="20.25" customHeight="1">
      <c r="A44" s="114"/>
      <c r="B44" s="125"/>
      <c r="C44" s="125"/>
      <c r="D44" s="42" t="s">
        <v>2094</v>
      </c>
      <c r="E44" s="133"/>
      <c r="F44" s="134"/>
      <c r="G44" s="136"/>
      <c r="H44" s="136"/>
      <c r="I44" s="136"/>
      <c r="J44" s="127"/>
      <c r="K44" s="127"/>
      <c r="L44" s="148"/>
    </row>
    <row r="45" spans="1:12" s="9" customFormat="1" ht="20.25" customHeight="1">
      <c r="A45" s="114"/>
      <c r="B45" s="125"/>
      <c r="C45" s="125"/>
      <c r="D45" s="42" t="s">
        <v>2095</v>
      </c>
      <c r="E45" s="125"/>
      <c r="F45" s="115"/>
      <c r="G45" s="136"/>
      <c r="H45" s="125"/>
      <c r="I45" s="125"/>
      <c r="J45" s="127"/>
      <c r="K45" s="127"/>
      <c r="L45" s="127"/>
    </row>
    <row r="46" spans="1:12" s="9" customFormat="1" ht="20.25" customHeight="1">
      <c r="A46" s="114"/>
      <c r="B46" s="125"/>
      <c r="C46" s="125"/>
      <c r="D46" s="42" t="s">
        <v>2096</v>
      </c>
      <c r="E46" s="125"/>
      <c r="F46" s="115"/>
      <c r="G46" s="136"/>
      <c r="H46" s="125"/>
      <c r="I46" s="125"/>
      <c r="J46" s="127"/>
      <c r="K46" s="127"/>
      <c r="L46" s="127"/>
    </row>
    <row r="47" spans="1:12" s="9" customFormat="1" ht="20.25" customHeight="1">
      <c r="A47" s="114"/>
      <c r="B47" s="125"/>
      <c r="C47" s="125"/>
      <c r="D47" s="42" t="s">
        <v>2097</v>
      </c>
      <c r="E47" s="125"/>
      <c r="F47" s="115"/>
      <c r="G47" s="136"/>
      <c r="H47" s="125"/>
      <c r="I47" s="125"/>
      <c r="J47" s="127"/>
      <c r="K47" s="127"/>
      <c r="L47" s="127"/>
    </row>
    <row r="48" spans="1:12" s="9" customFormat="1" ht="20.25" customHeight="1">
      <c r="A48" s="114"/>
      <c r="B48" s="125"/>
      <c r="C48" s="125"/>
      <c r="D48" s="42" t="s">
        <v>2098</v>
      </c>
      <c r="E48" s="125"/>
      <c r="F48" s="115"/>
      <c r="G48" s="136"/>
      <c r="H48" s="125"/>
      <c r="I48" s="125"/>
      <c r="J48" s="127"/>
      <c r="K48" s="127"/>
      <c r="L48" s="127"/>
    </row>
    <row r="49" spans="1:12" s="9" customFormat="1" ht="20.25" customHeight="1">
      <c r="A49" s="114"/>
      <c r="B49" s="115"/>
      <c r="C49" s="116"/>
      <c r="D49" s="42" t="s">
        <v>1516</v>
      </c>
      <c r="E49" s="387"/>
      <c r="F49" s="388"/>
      <c r="G49" s="388"/>
      <c r="H49" s="387"/>
      <c r="I49" s="387"/>
      <c r="J49" s="116"/>
      <c r="K49" s="116"/>
      <c r="L49" s="116"/>
    </row>
    <row r="50" spans="1:12" s="9" customFormat="1" ht="20.25" customHeight="1">
      <c r="A50" s="114"/>
      <c r="B50" s="125"/>
      <c r="C50" s="126"/>
      <c r="D50" s="42" t="s">
        <v>2100</v>
      </c>
      <c r="E50" s="126"/>
      <c r="F50" s="116"/>
      <c r="G50" s="126"/>
      <c r="H50" s="126"/>
      <c r="I50" s="126"/>
      <c r="J50" s="126"/>
      <c r="K50" s="126"/>
      <c r="L50" s="126"/>
    </row>
    <row r="51" spans="1:12" s="9" customFormat="1" ht="20.25" customHeight="1">
      <c r="A51" s="114"/>
      <c r="B51" s="125"/>
      <c r="C51" s="126"/>
      <c r="D51" s="42" t="s">
        <v>2101</v>
      </c>
      <c r="E51" s="126"/>
      <c r="F51" s="116"/>
      <c r="G51" s="126"/>
      <c r="H51" s="126"/>
      <c r="I51" s="126"/>
      <c r="J51" s="126"/>
      <c r="K51" s="126"/>
      <c r="L51" s="126"/>
    </row>
    <row r="52" spans="1:12" s="9" customFormat="1" ht="20.25" customHeight="1">
      <c r="A52" s="114"/>
      <c r="B52" s="125"/>
      <c r="C52" s="126"/>
      <c r="D52" s="80" t="s">
        <v>1517</v>
      </c>
      <c r="E52" s="126"/>
      <c r="F52" s="116"/>
      <c r="G52" s="126"/>
      <c r="H52" s="126"/>
      <c r="I52" s="126"/>
      <c r="J52" s="126"/>
      <c r="K52" s="126"/>
      <c r="L52" s="126"/>
    </row>
    <row r="53" spans="1:12" s="9" customFormat="1" ht="20.25" customHeight="1">
      <c r="A53" s="114"/>
      <c r="B53" s="125"/>
      <c r="C53" s="126"/>
      <c r="D53" s="128" t="s">
        <v>2102</v>
      </c>
      <c r="E53" s="126"/>
      <c r="F53" s="116"/>
      <c r="G53" s="126"/>
      <c r="H53" s="126"/>
      <c r="I53" s="126"/>
      <c r="J53" s="126"/>
      <c r="K53" s="126"/>
      <c r="L53" s="126"/>
    </row>
    <row r="54" spans="1:12" s="9" customFormat="1" ht="20.25" customHeight="1">
      <c r="A54" s="114"/>
      <c r="B54" s="125"/>
      <c r="C54" s="126"/>
      <c r="D54" s="128" t="s">
        <v>1897</v>
      </c>
      <c r="E54" s="126"/>
      <c r="F54" s="116"/>
      <c r="G54" s="126"/>
      <c r="H54" s="126"/>
      <c r="I54" s="126"/>
      <c r="J54" s="126"/>
      <c r="K54" s="126"/>
      <c r="L54" s="126"/>
    </row>
    <row r="55" spans="1:12" s="9" customFormat="1" ht="20.25" customHeight="1">
      <c r="A55" s="114"/>
      <c r="B55" s="125"/>
      <c r="C55" s="126"/>
      <c r="D55" s="128" t="s">
        <v>1898</v>
      </c>
      <c r="E55" s="126"/>
      <c r="F55" s="116"/>
      <c r="G55" s="126"/>
      <c r="H55" s="126"/>
      <c r="I55" s="126"/>
      <c r="J55" s="126"/>
      <c r="K55" s="126"/>
      <c r="L55" s="126"/>
    </row>
    <row r="56" spans="1:12" s="9" customFormat="1" ht="20.25" customHeight="1">
      <c r="A56" s="117"/>
      <c r="B56" s="129"/>
      <c r="C56" s="120"/>
      <c r="D56" s="120"/>
      <c r="E56" s="120"/>
      <c r="F56" s="119"/>
      <c r="G56" s="120"/>
      <c r="H56" s="120"/>
      <c r="I56" s="120"/>
      <c r="J56" s="120"/>
      <c r="K56" s="120"/>
      <c r="L56" s="120"/>
    </row>
    <row r="57" spans="1:12" s="9" customFormat="1" ht="20.25" customHeight="1">
      <c r="A57" s="92"/>
      <c r="B57" s="93"/>
      <c r="C57" s="100"/>
      <c r="D57" s="100"/>
      <c r="E57" s="100"/>
      <c r="F57" s="105"/>
      <c r="G57" s="100"/>
      <c r="H57" s="100"/>
      <c r="I57" s="100"/>
      <c r="J57" s="100"/>
      <c r="K57" s="100"/>
      <c r="L57" s="100"/>
    </row>
    <row r="58" spans="1:12" s="9" customFormat="1" ht="20.25" customHeight="1">
      <c r="A58" s="92"/>
      <c r="B58" s="93"/>
      <c r="C58" s="100"/>
      <c r="D58" s="100"/>
      <c r="E58" s="100"/>
      <c r="F58" s="105"/>
      <c r="G58" s="100"/>
      <c r="H58" s="100"/>
      <c r="I58" s="100"/>
      <c r="J58" s="100"/>
      <c r="K58" s="100"/>
      <c r="L58" s="100"/>
    </row>
    <row r="59" spans="1:12" s="9" customFormat="1" ht="20.25" customHeight="1">
      <c r="A59" s="92"/>
      <c r="B59" s="93"/>
      <c r="C59" s="100"/>
      <c r="D59" s="100"/>
      <c r="E59" s="100"/>
      <c r="F59" s="105"/>
      <c r="G59" s="100"/>
      <c r="H59" s="100"/>
      <c r="I59" s="100"/>
      <c r="J59" s="100"/>
      <c r="K59" s="100"/>
      <c r="L59" s="100"/>
    </row>
    <row r="60" spans="1:12" s="9" customFormat="1" ht="20.25" customHeight="1">
      <c r="A60" s="92"/>
      <c r="B60" s="93"/>
      <c r="C60" s="100"/>
      <c r="D60" s="100"/>
      <c r="E60" s="100"/>
      <c r="F60" s="105"/>
      <c r="G60" s="100"/>
      <c r="H60" s="100"/>
      <c r="I60" s="100"/>
      <c r="J60" s="100"/>
      <c r="K60" s="100"/>
      <c r="L60" s="100"/>
    </row>
    <row r="61" spans="1:12" s="9" customFormat="1" ht="20.25" customHeight="1">
      <c r="A61" s="92"/>
      <c r="B61" s="93"/>
      <c r="C61" s="100"/>
      <c r="D61" s="100"/>
      <c r="E61" s="100"/>
      <c r="F61" s="105"/>
      <c r="G61" s="100"/>
      <c r="H61" s="100"/>
      <c r="I61" s="100"/>
      <c r="J61" s="100"/>
      <c r="K61" s="100"/>
      <c r="L61" s="100"/>
    </row>
    <row r="62" spans="1:12" s="9" customFormat="1" ht="20.25" customHeight="1">
      <c r="A62" s="92"/>
      <c r="B62" s="93"/>
      <c r="C62" s="100"/>
      <c r="D62" s="100"/>
      <c r="E62" s="100"/>
      <c r="F62" s="105"/>
      <c r="G62" s="100"/>
      <c r="H62" s="100"/>
      <c r="I62" s="100"/>
      <c r="J62" s="100"/>
      <c r="K62" s="100"/>
      <c r="L62" s="100">
        <v>5</v>
      </c>
    </row>
    <row r="63" spans="1:12" s="9" customFormat="1" ht="20.25" customHeight="1">
      <c r="A63" s="92"/>
      <c r="B63" s="93"/>
      <c r="C63" s="100"/>
      <c r="D63" s="100"/>
      <c r="E63" s="100"/>
      <c r="F63" s="105"/>
      <c r="G63" s="100"/>
      <c r="H63" s="100"/>
      <c r="I63" s="100"/>
      <c r="J63" s="100"/>
      <c r="K63" s="100"/>
      <c r="L63" s="100"/>
    </row>
    <row r="64" spans="1:12" s="9" customFormat="1" ht="20.25" customHeight="1">
      <c r="A64" s="92"/>
      <c r="B64" s="106" t="s">
        <v>1446</v>
      </c>
      <c r="C64" s="100"/>
      <c r="D64" s="100"/>
      <c r="E64" s="100"/>
      <c r="F64" s="105"/>
      <c r="G64" s="100"/>
      <c r="H64" s="100"/>
      <c r="I64" s="100"/>
      <c r="J64" s="100"/>
      <c r="K64" s="100"/>
      <c r="L64" s="100"/>
    </row>
    <row r="65" spans="1:12" s="9" customFormat="1" ht="20.25" customHeight="1">
      <c r="A65" s="107" t="s">
        <v>2</v>
      </c>
      <c r="B65" s="108" t="s">
        <v>3</v>
      </c>
      <c r="C65" s="109" t="s">
        <v>4</v>
      </c>
      <c r="D65" s="109" t="s">
        <v>5</v>
      </c>
      <c r="E65" s="110" t="s">
        <v>7</v>
      </c>
      <c r="F65" s="111"/>
      <c r="G65" s="112"/>
      <c r="H65" s="112"/>
      <c r="I65" s="113"/>
      <c r="J65" s="109" t="s">
        <v>9</v>
      </c>
      <c r="K65" s="109" t="s">
        <v>11</v>
      </c>
      <c r="L65" s="109" t="s">
        <v>13</v>
      </c>
    </row>
    <row r="66" spans="1:12" s="9" customFormat="1" ht="20.25" customHeight="1">
      <c r="A66" s="114"/>
      <c r="B66" s="115"/>
      <c r="C66" s="116"/>
      <c r="D66" s="116" t="s">
        <v>6</v>
      </c>
      <c r="E66" s="109">
        <v>2566</v>
      </c>
      <c r="F66" s="109">
        <v>2567</v>
      </c>
      <c r="G66" s="109">
        <v>2568</v>
      </c>
      <c r="H66" s="109">
        <v>2569</v>
      </c>
      <c r="I66" s="109">
        <v>2570</v>
      </c>
      <c r="J66" s="116" t="s">
        <v>10</v>
      </c>
      <c r="K66" s="116" t="s">
        <v>12</v>
      </c>
      <c r="L66" s="116" t="s">
        <v>41</v>
      </c>
    </row>
    <row r="67" spans="1:12" s="9" customFormat="1" ht="20.25" customHeight="1">
      <c r="A67" s="117"/>
      <c r="B67" s="118"/>
      <c r="C67" s="119"/>
      <c r="D67" s="119" t="s">
        <v>3</v>
      </c>
      <c r="E67" s="119" t="s">
        <v>8</v>
      </c>
      <c r="F67" s="119" t="s">
        <v>8</v>
      </c>
      <c r="G67" s="119" t="s">
        <v>8</v>
      </c>
      <c r="H67" s="119" t="s">
        <v>8</v>
      </c>
      <c r="I67" s="119" t="s">
        <v>8</v>
      </c>
      <c r="J67" s="120"/>
      <c r="K67" s="120"/>
      <c r="L67" s="119" t="s">
        <v>42</v>
      </c>
    </row>
    <row r="68" spans="1:12" s="9" customFormat="1" ht="20.25" customHeight="1">
      <c r="A68" s="390">
        <v>3</v>
      </c>
      <c r="B68" s="64" t="s">
        <v>1486</v>
      </c>
      <c r="C68" s="141" t="s">
        <v>102</v>
      </c>
      <c r="D68" s="72" t="s">
        <v>2157</v>
      </c>
      <c r="E68" s="391"/>
      <c r="F68" s="142">
        <v>200000</v>
      </c>
      <c r="G68" s="392"/>
      <c r="H68" s="392"/>
      <c r="I68" s="392"/>
      <c r="J68" s="72" t="s">
        <v>40</v>
      </c>
      <c r="K68" s="72" t="s">
        <v>106</v>
      </c>
      <c r="L68" s="138" t="s">
        <v>14</v>
      </c>
    </row>
    <row r="69" spans="1:12" s="9" customFormat="1" ht="20.25" customHeight="1">
      <c r="A69" s="393"/>
      <c r="B69" s="5" t="s">
        <v>2214</v>
      </c>
      <c r="C69" s="126"/>
      <c r="D69" s="128" t="s">
        <v>2213</v>
      </c>
      <c r="E69" s="126"/>
      <c r="F69" s="115" t="s">
        <v>2082</v>
      </c>
      <c r="G69" s="395"/>
      <c r="H69" s="395"/>
      <c r="I69" s="395"/>
      <c r="J69" s="42" t="s">
        <v>1521</v>
      </c>
      <c r="K69" s="42" t="s">
        <v>1523</v>
      </c>
      <c r="L69" s="127"/>
    </row>
    <row r="70" spans="1:12" s="9" customFormat="1" ht="20.25" customHeight="1">
      <c r="A70" s="393"/>
      <c r="B70" s="48" t="s">
        <v>2105</v>
      </c>
      <c r="C70" s="126"/>
      <c r="D70" s="128" t="s">
        <v>2105</v>
      </c>
      <c r="E70" s="126"/>
      <c r="F70" s="394"/>
      <c r="G70" s="395"/>
      <c r="H70" s="395"/>
      <c r="I70" s="395"/>
      <c r="J70" s="42" t="s">
        <v>1522</v>
      </c>
      <c r="K70" s="42" t="s">
        <v>1524</v>
      </c>
      <c r="L70" s="127"/>
    </row>
    <row r="71" spans="1:12" s="9" customFormat="1" ht="20.25" customHeight="1">
      <c r="A71" s="396"/>
      <c r="B71" s="48" t="s">
        <v>1489</v>
      </c>
      <c r="C71" s="126"/>
      <c r="D71" s="42" t="s">
        <v>2106</v>
      </c>
      <c r="E71" s="395"/>
      <c r="F71" s="394"/>
      <c r="G71" s="395"/>
      <c r="H71" s="395"/>
      <c r="I71" s="395"/>
      <c r="J71" s="395"/>
      <c r="K71" s="126"/>
      <c r="L71" s="126"/>
    </row>
    <row r="72" spans="1:12" s="9" customFormat="1" ht="20.25" customHeight="1">
      <c r="A72" s="114"/>
      <c r="B72" s="48"/>
      <c r="C72" s="126"/>
      <c r="D72" s="42" t="s">
        <v>2107</v>
      </c>
      <c r="E72" s="126"/>
      <c r="F72" s="116"/>
      <c r="G72" s="126"/>
      <c r="H72" s="126"/>
      <c r="I72" s="126"/>
      <c r="J72" s="126"/>
      <c r="K72" s="126"/>
      <c r="L72" s="126"/>
    </row>
    <row r="73" spans="1:12" s="9" customFormat="1" ht="20.25" customHeight="1">
      <c r="A73" s="114"/>
      <c r="B73" s="125"/>
      <c r="C73" s="126"/>
      <c r="D73" s="42" t="s">
        <v>1512</v>
      </c>
      <c r="E73" s="126"/>
      <c r="F73" s="116"/>
      <c r="G73" s="126"/>
      <c r="H73" s="126"/>
      <c r="I73" s="126"/>
      <c r="J73" s="126"/>
      <c r="K73" s="126"/>
      <c r="L73" s="126"/>
    </row>
    <row r="74" spans="1:12" s="9" customFormat="1" ht="20.25" customHeight="1">
      <c r="A74" s="114"/>
      <c r="B74" s="48"/>
      <c r="C74" s="126"/>
      <c r="D74" s="128" t="s">
        <v>2103</v>
      </c>
      <c r="E74" s="126"/>
      <c r="F74" s="116"/>
      <c r="G74" s="126"/>
      <c r="H74" s="126"/>
      <c r="I74" s="126"/>
      <c r="J74" s="126"/>
      <c r="K74" s="126"/>
      <c r="L74" s="126"/>
    </row>
    <row r="75" spans="1:12" s="9" customFormat="1" ht="20.25" customHeight="1">
      <c r="A75" s="114"/>
      <c r="B75" s="48"/>
      <c r="C75" s="116"/>
      <c r="D75" s="42" t="s">
        <v>2088</v>
      </c>
      <c r="E75" s="126"/>
      <c r="F75" s="116"/>
      <c r="G75" s="126"/>
      <c r="H75" s="126"/>
      <c r="I75" s="126"/>
      <c r="J75" s="116"/>
      <c r="K75" s="116"/>
      <c r="L75" s="116"/>
    </row>
    <row r="76" spans="1:12" s="9" customFormat="1" ht="20.25" customHeight="1">
      <c r="A76" s="114"/>
      <c r="B76" s="48"/>
      <c r="C76" s="116"/>
      <c r="D76" s="42" t="s">
        <v>2089</v>
      </c>
      <c r="E76" s="116"/>
      <c r="F76" s="116"/>
      <c r="G76" s="116"/>
      <c r="H76" s="116"/>
      <c r="I76" s="116"/>
      <c r="J76" s="116"/>
      <c r="K76" s="116"/>
      <c r="L76" s="116"/>
    </row>
    <row r="77" spans="1:12" s="9" customFormat="1" ht="20.25" customHeight="1">
      <c r="A77" s="114"/>
      <c r="B77" s="48"/>
      <c r="C77" s="116"/>
      <c r="D77" s="42" t="s">
        <v>1516</v>
      </c>
      <c r="E77" s="116"/>
      <c r="F77" s="116"/>
      <c r="G77" s="116"/>
      <c r="H77" s="116"/>
      <c r="I77" s="116"/>
      <c r="J77" s="126"/>
      <c r="K77" s="126"/>
      <c r="L77" s="116"/>
    </row>
    <row r="78" spans="1:12" s="9" customFormat="1" ht="20.25" customHeight="1">
      <c r="A78" s="114"/>
      <c r="B78" s="48"/>
      <c r="C78" s="125"/>
      <c r="D78" s="42" t="s">
        <v>2104</v>
      </c>
      <c r="E78" s="133"/>
      <c r="F78" s="134"/>
      <c r="G78" s="136"/>
      <c r="H78" s="136"/>
      <c r="I78" s="135"/>
      <c r="J78" s="127"/>
      <c r="K78" s="127"/>
      <c r="L78" s="148"/>
    </row>
    <row r="79" spans="1:12" s="9" customFormat="1" ht="20.25" customHeight="1">
      <c r="A79" s="114"/>
      <c r="B79" s="48"/>
      <c r="C79" s="125"/>
      <c r="D79" s="42" t="s">
        <v>1443</v>
      </c>
      <c r="E79" s="125"/>
      <c r="F79" s="115"/>
      <c r="G79" s="136"/>
      <c r="H79" s="125"/>
      <c r="I79" s="125"/>
      <c r="J79" s="127"/>
      <c r="K79" s="127"/>
      <c r="L79" s="127"/>
    </row>
    <row r="80" spans="1:12" s="9" customFormat="1" ht="20.25" customHeight="1">
      <c r="A80" s="114"/>
      <c r="B80" s="48"/>
      <c r="C80" s="125"/>
      <c r="D80" s="42" t="s">
        <v>1896</v>
      </c>
      <c r="E80" s="125"/>
      <c r="F80" s="115"/>
      <c r="G80" s="136"/>
      <c r="H80" s="125"/>
      <c r="I80" s="125"/>
      <c r="J80" s="127"/>
      <c r="K80" s="127"/>
      <c r="L80" s="127"/>
    </row>
    <row r="81" spans="1:12" s="9" customFormat="1" ht="20.25" customHeight="1">
      <c r="A81" s="114"/>
      <c r="B81" s="48"/>
      <c r="C81" s="125"/>
      <c r="D81" s="42" t="s">
        <v>1448</v>
      </c>
      <c r="E81" s="125"/>
      <c r="F81" s="115"/>
      <c r="G81" s="136"/>
      <c r="H81" s="125"/>
      <c r="I81" s="125"/>
      <c r="J81" s="127"/>
      <c r="K81" s="127"/>
      <c r="L81" s="127"/>
    </row>
    <row r="82" spans="1:12" s="9" customFormat="1" ht="20.25" customHeight="1">
      <c r="A82" s="117"/>
      <c r="B82" s="129"/>
      <c r="C82" s="129"/>
      <c r="D82" s="43" t="s">
        <v>1449</v>
      </c>
      <c r="E82" s="204"/>
      <c r="F82" s="397"/>
      <c r="G82" s="146"/>
      <c r="H82" s="146"/>
      <c r="I82" s="398"/>
      <c r="J82" s="131"/>
      <c r="K82" s="131"/>
      <c r="L82" s="229"/>
    </row>
    <row r="83" spans="1:12" s="9" customFormat="1" ht="20.25" customHeight="1">
      <c r="A83" s="107">
        <v>4</v>
      </c>
      <c r="B83" s="64" t="s">
        <v>1617</v>
      </c>
      <c r="C83" s="141" t="s">
        <v>102</v>
      </c>
      <c r="D83" s="72" t="s">
        <v>1959</v>
      </c>
      <c r="E83" s="141"/>
      <c r="F83" s="401">
        <v>430000</v>
      </c>
      <c r="G83" s="144"/>
      <c r="H83" s="141"/>
      <c r="I83" s="141"/>
      <c r="J83" s="72" t="s">
        <v>40</v>
      </c>
      <c r="K83" s="72" t="s">
        <v>106</v>
      </c>
      <c r="L83" s="138" t="s">
        <v>14</v>
      </c>
    </row>
    <row r="84" spans="1:12" s="9" customFormat="1" ht="20.25" customHeight="1">
      <c r="A84" s="114"/>
      <c r="B84" s="5" t="s">
        <v>2108</v>
      </c>
      <c r="C84" s="125"/>
      <c r="D84" s="128" t="s">
        <v>2108</v>
      </c>
      <c r="E84" s="125"/>
      <c r="F84" s="115" t="s">
        <v>2082</v>
      </c>
      <c r="G84" s="136"/>
      <c r="H84" s="125"/>
      <c r="I84" s="125"/>
      <c r="J84" s="42" t="s">
        <v>1521</v>
      </c>
      <c r="K84" s="42" t="s">
        <v>1523</v>
      </c>
      <c r="L84" s="127"/>
    </row>
    <row r="85" spans="1:12" s="9" customFormat="1" ht="20.25" customHeight="1">
      <c r="A85" s="114"/>
      <c r="B85" s="48" t="s">
        <v>1559</v>
      </c>
      <c r="C85" s="125"/>
      <c r="D85" s="42" t="s">
        <v>1559</v>
      </c>
      <c r="E85" s="125"/>
      <c r="F85" s="115"/>
      <c r="G85" s="136"/>
      <c r="H85" s="125"/>
      <c r="I85" s="125"/>
      <c r="J85" s="42" t="s">
        <v>1522</v>
      </c>
      <c r="K85" s="42" t="s">
        <v>1524</v>
      </c>
      <c r="L85" s="127"/>
    </row>
    <row r="86" spans="1:12" s="9" customFormat="1" ht="20.25" customHeight="1">
      <c r="A86" s="114"/>
      <c r="B86" s="48" t="s">
        <v>1688</v>
      </c>
      <c r="C86" s="125"/>
      <c r="D86" s="42" t="s">
        <v>1688</v>
      </c>
      <c r="E86" s="133"/>
      <c r="F86" s="134"/>
      <c r="G86" s="136"/>
      <c r="H86" s="136"/>
      <c r="I86" s="135"/>
      <c r="J86" s="127"/>
      <c r="K86" s="127"/>
      <c r="L86" s="148"/>
    </row>
    <row r="87" spans="1:12" s="9" customFormat="1" ht="20.25" customHeight="1">
      <c r="A87" s="114"/>
      <c r="B87" s="356" t="s">
        <v>2115</v>
      </c>
      <c r="C87" s="125"/>
      <c r="D87" s="42" t="s">
        <v>2109</v>
      </c>
      <c r="E87" s="125"/>
      <c r="F87" s="115"/>
      <c r="G87" s="136"/>
      <c r="H87" s="125"/>
      <c r="I87" s="125"/>
      <c r="J87" s="127"/>
      <c r="K87" s="127"/>
      <c r="L87" s="127"/>
    </row>
    <row r="88" spans="1:12" s="9" customFormat="1" ht="20.25" customHeight="1">
      <c r="A88" s="114"/>
      <c r="B88" s="42" t="s">
        <v>2110</v>
      </c>
      <c r="C88" s="125"/>
      <c r="D88" s="356" t="s">
        <v>2222</v>
      </c>
      <c r="E88" s="125"/>
      <c r="F88" s="115"/>
      <c r="G88" s="136"/>
      <c r="H88" s="125"/>
      <c r="I88" s="125"/>
      <c r="J88" s="127"/>
      <c r="K88" s="127"/>
      <c r="L88" s="127"/>
    </row>
    <row r="89" spans="1:12" s="9" customFormat="1" ht="20.25" customHeight="1">
      <c r="A89" s="114"/>
      <c r="B89" s="42" t="s">
        <v>2111</v>
      </c>
      <c r="C89" s="125"/>
      <c r="D89" s="42" t="s">
        <v>2110</v>
      </c>
      <c r="E89" s="125"/>
      <c r="F89" s="115"/>
      <c r="G89" s="136"/>
      <c r="H89" s="125"/>
      <c r="I89" s="125"/>
      <c r="J89" s="127"/>
      <c r="K89" s="127"/>
      <c r="L89" s="127"/>
    </row>
    <row r="90" spans="1:12" s="9" customFormat="1" ht="20.25" customHeight="1">
      <c r="A90" s="114"/>
      <c r="B90" s="42" t="s">
        <v>2112</v>
      </c>
      <c r="C90" s="125"/>
      <c r="D90" s="42" t="s">
        <v>2111</v>
      </c>
      <c r="E90" s="125"/>
      <c r="F90" s="115"/>
      <c r="G90" s="136"/>
      <c r="H90" s="125"/>
      <c r="I90" s="125"/>
      <c r="J90" s="127"/>
      <c r="K90" s="127"/>
      <c r="L90" s="127"/>
    </row>
    <row r="91" spans="1:12" s="9" customFormat="1" ht="20.25" customHeight="1">
      <c r="A91" s="114"/>
      <c r="B91" s="356" t="s">
        <v>2125</v>
      </c>
      <c r="C91" s="125"/>
      <c r="D91" s="42" t="s">
        <v>2112</v>
      </c>
      <c r="E91" s="125"/>
      <c r="F91" s="115"/>
      <c r="G91" s="136"/>
      <c r="H91" s="125"/>
      <c r="I91" s="125"/>
      <c r="J91" s="127"/>
      <c r="K91" s="127"/>
      <c r="L91" s="127"/>
    </row>
    <row r="92" spans="1:12" s="9" customFormat="1" ht="20.25" customHeight="1">
      <c r="A92" s="117"/>
      <c r="B92" s="43" t="s">
        <v>2123</v>
      </c>
      <c r="C92" s="129"/>
      <c r="D92" s="43" t="s">
        <v>2113</v>
      </c>
      <c r="E92" s="129"/>
      <c r="F92" s="118"/>
      <c r="G92" s="146"/>
      <c r="H92" s="129"/>
      <c r="I92" s="129"/>
      <c r="J92" s="131"/>
      <c r="K92" s="131"/>
      <c r="L92" s="131"/>
    </row>
    <row r="93" spans="1:12" s="9" customFormat="1" ht="20.25" customHeight="1">
      <c r="A93" s="92"/>
      <c r="B93" s="93"/>
      <c r="C93" s="93"/>
      <c r="D93" s="94"/>
      <c r="E93" s="93"/>
      <c r="F93" s="95"/>
      <c r="G93" s="96"/>
      <c r="H93" s="93"/>
      <c r="I93" s="93"/>
      <c r="J93" s="97"/>
      <c r="K93" s="97"/>
      <c r="L93" s="100">
        <v>6</v>
      </c>
    </row>
    <row r="94" spans="1:12" s="9" customFormat="1" ht="20.25" customHeight="1">
      <c r="A94" s="92"/>
      <c r="B94" s="106" t="s">
        <v>1446</v>
      </c>
      <c r="C94" s="100"/>
      <c r="D94" s="100"/>
      <c r="E94" s="100"/>
      <c r="F94" s="105"/>
      <c r="G94" s="100"/>
      <c r="H94" s="100"/>
      <c r="I94" s="100"/>
      <c r="J94" s="100"/>
      <c r="K94" s="100"/>
      <c r="L94" s="100"/>
    </row>
    <row r="95" spans="1:12" s="9" customFormat="1" ht="20.25" customHeight="1">
      <c r="A95" s="107" t="s">
        <v>2</v>
      </c>
      <c r="B95" s="108" t="s">
        <v>3</v>
      </c>
      <c r="C95" s="109" t="s">
        <v>4</v>
      </c>
      <c r="D95" s="109" t="s">
        <v>5</v>
      </c>
      <c r="E95" s="110" t="s">
        <v>7</v>
      </c>
      <c r="F95" s="111"/>
      <c r="G95" s="112"/>
      <c r="H95" s="112"/>
      <c r="I95" s="113"/>
      <c r="J95" s="109" t="s">
        <v>9</v>
      </c>
      <c r="K95" s="109" t="s">
        <v>11</v>
      </c>
      <c r="L95" s="109" t="s">
        <v>13</v>
      </c>
    </row>
    <row r="96" spans="1:12" s="9" customFormat="1" ht="20.25" customHeight="1">
      <c r="A96" s="114"/>
      <c r="B96" s="115"/>
      <c r="C96" s="116"/>
      <c r="D96" s="116" t="s">
        <v>6</v>
      </c>
      <c r="E96" s="109">
        <v>2566</v>
      </c>
      <c r="F96" s="109">
        <v>2567</v>
      </c>
      <c r="G96" s="109">
        <v>2568</v>
      </c>
      <c r="H96" s="109">
        <v>2569</v>
      </c>
      <c r="I96" s="109">
        <v>2570</v>
      </c>
      <c r="J96" s="116" t="s">
        <v>10</v>
      </c>
      <c r="K96" s="116" t="s">
        <v>12</v>
      </c>
      <c r="L96" s="116" t="s">
        <v>41</v>
      </c>
    </row>
    <row r="97" spans="1:12" s="9" customFormat="1" ht="20.25" customHeight="1">
      <c r="A97" s="117"/>
      <c r="B97" s="118"/>
      <c r="C97" s="119"/>
      <c r="D97" s="119" t="s">
        <v>3</v>
      </c>
      <c r="E97" s="119" t="s">
        <v>8</v>
      </c>
      <c r="F97" s="119" t="s">
        <v>8</v>
      </c>
      <c r="G97" s="119" t="s">
        <v>8</v>
      </c>
      <c r="H97" s="119" t="s">
        <v>8</v>
      </c>
      <c r="I97" s="119" t="s">
        <v>8</v>
      </c>
      <c r="J97" s="120"/>
      <c r="K97" s="120"/>
      <c r="L97" s="119" t="s">
        <v>42</v>
      </c>
    </row>
    <row r="98" spans="1:12" s="9" customFormat="1" ht="20.25" customHeight="1">
      <c r="A98" s="107"/>
      <c r="B98" s="128" t="s">
        <v>2124</v>
      </c>
      <c r="C98" s="109"/>
      <c r="D98" s="72" t="s">
        <v>2114</v>
      </c>
      <c r="E98" s="109"/>
      <c r="F98" s="109"/>
      <c r="G98" s="109"/>
      <c r="H98" s="109"/>
      <c r="I98" s="109"/>
      <c r="J98" s="109"/>
      <c r="K98" s="109"/>
      <c r="L98" s="109"/>
    </row>
    <row r="99" spans="1:12" s="9" customFormat="1" ht="20.25" customHeight="1">
      <c r="A99" s="114"/>
      <c r="B99" s="42" t="s">
        <v>2231</v>
      </c>
      <c r="C99" s="116"/>
      <c r="D99" s="42" t="s">
        <v>2116</v>
      </c>
      <c r="E99" s="116"/>
      <c r="F99" s="116"/>
      <c r="G99" s="116"/>
      <c r="H99" s="116"/>
      <c r="I99" s="116"/>
      <c r="J99" s="126"/>
      <c r="K99" s="126"/>
      <c r="L99" s="116"/>
    </row>
    <row r="100" spans="1:12" s="9" customFormat="1" ht="20.25" customHeight="1">
      <c r="A100" s="114"/>
      <c r="B100" s="356" t="s">
        <v>2133</v>
      </c>
      <c r="C100" s="125"/>
      <c r="D100" s="42" t="s">
        <v>2117</v>
      </c>
      <c r="E100" s="133"/>
      <c r="F100" s="134"/>
      <c r="G100" s="135"/>
      <c r="H100" s="136"/>
      <c r="I100" s="135"/>
      <c r="J100" s="127"/>
      <c r="K100" s="127"/>
      <c r="L100" s="148"/>
    </row>
    <row r="101" spans="1:12" s="9" customFormat="1" ht="20.25" customHeight="1">
      <c r="A101" s="114"/>
      <c r="B101" s="42" t="s">
        <v>2129</v>
      </c>
      <c r="C101" s="125"/>
      <c r="D101" s="42" t="s">
        <v>2118</v>
      </c>
      <c r="E101" s="125"/>
      <c r="F101" s="115"/>
      <c r="G101" s="136"/>
      <c r="H101" s="125"/>
      <c r="I101" s="125"/>
      <c r="J101" s="127"/>
      <c r="K101" s="127"/>
      <c r="L101" s="127"/>
    </row>
    <row r="102" spans="1:12" s="9" customFormat="1" ht="20.25" customHeight="1">
      <c r="A102" s="114"/>
      <c r="B102" s="42" t="s">
        <v>2130</v>
      </c>
      <c r="C102" s="125"/>
      <c r="D102" s="42" t="s">
        <v>1616</v>
      </c>
      <c r="E102" s="125"/>
      <c r="F102" s="115"/>
      <c r="G102" s="136"/>
      <c r="H102" s="125"/>
      <c r="I102" s="125"/>
      <c r="J102" s="127"/>
      <c r="K102" s="127"/>
      <c r="L102" s="127"/>
    </row>
    <row r="103" spans="1:12" s="9" customFormat="1" ht="20.25" customHeight="1">
      <c r="A103" s="114"/>
      <c r="B103" s="42" t="s">
        <v>2112</v>
      </c>
      <c r="C103" s="125"/>
      <c r="D103" s="42" t="s">
        <v>2119</v>
      </c>
      <c r="E103" s="125"/>
      <c r="F103" s="115"/>
      <c r="G103" s="136"/>
      <c r="H103" s="125"/>
      <c r="I103" s="125"/>
      <c r="J103" s="127"/>
      <c r="K103" s="127"/>
      <c r="L103" s="127"/>
    </row>
    <row r="104" spans="1:12" s="9" customFormat="1" ht="20.25" customHeight="1">
      <c r="A104" s="114"/>
      <c r="B104" s="125"/>
      <c r="C104" s="125"/>
      <c r="D104" s="42" t="s">
        <v>2120</v>
      </c>
      <c r="E104" s="125"/>
      <c r="F104" s="115"/>
      <c r="G104" s="136"/>
      <c r="H104" s="125"/>
      <c r="I104" s="125"/>
      <c r="J104" s="127"/>
      <c r="K104" s="127"/>
      <c r="L104" s="127"/>
    </row>
    <row r="105" spans="1:12" s="9" customFormat="1" ht="20.25" customHeight="1">
      <c r="A105" s="114"/>
      <c r="B105" s="399"/>
      <c r="C105" s="125"/>
      <c r="D105" s="42" t="s">
        <v>1587</v>
      </c>
      <c r="E105" s="133"/>
      <c r="F105" s="134"/>
      <c r="G105" s="136"/>
      <c r="H105" s="136"/>
      <c r="I105" s="135"/>
      <c r="J105" s="127"/>
      <c r="K105" s="127"/>
      <c r="L105" s="148"/>
    </row>
    <row r="106" spans="1:12" s="9" customFormat="1" ht="20.25" customHeight="1">
      <c r="A106" s="114"/>
      <c r="B106" s="125"/>
      <c r="C106" s="125"/>
      <c r="D106" s="42" t="s">
        <v>2121</v>
      </c>
      <c r="E106" s="125"/>
      <c r="F106" s="115"/>
      <c r="G106" s="136"/>
      <c r="H106" s="125"/>
      <c r="I106" s="125"/>
      <c r="J106" s="127"/>
      <c r="K106" s="127"/>
      <c r="L106" s="127"/>
    </row>
    <row r="107" spans="1:12" s="9" customFormat="1" ht="20.25" customHeight="1">
      <c r="A107" s="114"/>
      <c r="B107" s="125"/>
      <c r="C107" s="125"/>
      <c r="D107" s="42" t="s">
        <v>2122</v>
      </c>
      <c r="E107" s="125"/>
      <c r="F107" s="115"/>
      <c r="G107" s="136"/>
      <c r="H107" s="125"/>
      <c r="I107" s="125"/>
      <c r="J107" s="127"/>
      <c r="K107" s="127"/>
      <c r="L107" s="127"/>
    </row>
    <row r="108" spans="1:12" s="9" customFormat="1" ht="20.25" customHeight="1">
      <c r="A108" s="114"/>
      <c r="B108" s="125"/>
      <c r="C108" s="125"/>
      <c r="D108" s="80" t="s">
        <v>1682</v>
      </c>
      <c r="E108" s="125"/>
      <c r="F108" s="115"/>
      <c r="G108" s="136"/>
      <c r="H108" s="125"/>
      <c r="I108" s="125"/>
      <c r="J108" s="127"/>
      <c r="K108" s="127"/>
      <c r="L108" s="127"/>
    </row>
    <row r="109" spans="1:12" s="9" customFormat="1" ht="20.25" customHeight="1">
      <c r="A109" s="114"/>
      <c r="B109" s="125"/>
      <c r="C109" s="125"/>
      <c r="D109" s="35" t="s">
        <v>2223</v>
      </c>
      <c r="E109" s="125"/>
      <c r="F109" s="115"/>
      <c r="G109" s="136"/>
      <c r="H109" s="125"/>
      <c r="I109" s="125"/>
      <c r="J109" s="127"/>
      <c r="K109" s="127"/>
      <c r="L109" s="127"/>
    </row>
    <row r="110" spans="1:12" s="9" customFormat="1" ht="20.25" customHeight="1">
      <c r="A110" s="114"/>
      <c r="B110" s="125"/>
      <c r="C110" s="125"/>
      <c r="D110" s="35" t="s">
        <v>2224</v>
      </c>
      <c r="E110" s="125"/>
      <c r="F110" s="115"/>
      <c r="G110" s="136"/>
      <c r="H110" s="125"/>
      <c r="I110" s="125"/>
      <c r="J110" s="127"/>
      <c r="K110" s="127"/>
      <c r="L110" s="127"/>
    </row>
    <row r="111" spans="1:12" s="9" customFormat="1" ht="20.25" customHeight="1">
      <c r="A111" s="114"/>
      <c r="B111" s="399"/>
      <c r="C111" s="125"/>
      <c r="D111" s="356" t="s">
        <v>2125</v>
      </c>
      <c r="E111" s="133"/>
      <c r="F111" s="134"/>
      <c r="G111" s="136"/>
      <c r="H111" s="136"/>
      <c r="I111" s="135"/>
      <c r="J111" s="127"/>
      <c r="K111" s="127"/>
      <c r="L111" s="148"/>
    </row>
    <row r="112" spans="1:12" s="9" customFormat="1" ht="20.25" customHeight="1">
      <c r="A112" s="114"/>
      <c r="B112" s="125"/>
      <c r="C112" s="125"/>
      <c r="D112" s="42" t="s">
        <v>2123</v>
      </c>
      <c r="E112" s="125"/>
      <c r="F112" s="115"/>
      <c r="G112" s="136"/>
      <c r="H112" s="125"/>
      <c r="I112" s="125"/>
      <c r="J112" s="127"/>
      <c r="K112" s="127"/>
      <c r="L112" s="127"/>
    </row>
    <row r="113" spans="1:12" s="9" customFormat="1" ht="20.25" customHeight="1">
      <c r="A113" s="114"/>
      <c r="B113" s="125"/>
      <c r="C113" s="125"/>
      <c r="D113" s="128" t="s">
        <v>2124</v>
      </c>
      <c r="E113" s="125"/>
      <c r="F113" s="115"/>
      <c r="G113" s="136"/>
      <c r="H113" s="125"/>
      <c r="I113" s="125"/>
      <c r="J113" s="127"/>
      <c r="K113" s="127"/>
      <c r="L113" s="127"/>
    </row>
    <row r="114" spans="1:12" s="9" customFormat="1" ht="20.25" customHeight="1">
      <c r="A114" s="114"/>
      <c r="B114" s="125"/>
      <c r="C114" s="125"/>
      <c r="D114" s="42" t="s">
        <v>2231</v>
      </c>
      <c r="E114" s="125"/>
      <c r="F114" s="115"/>
      <c r="G114" s="136"/>
      <c r="H114" s="125"/>
      <c r="I114" s="125"/>
      <c r="J114" s="127"/>
      <c r="K114" s="127"/>
      <c r="L114" s="127"/>
    </row>
    <row r="115" spans="1:12" s="9" customFormat="1" ht="20.25" customHeight="1">
      <c r="A115" s="114"/>
      <c r="B115" s="125"/>
      <c r="C115" s="125"/>
      <c r="D115" s="80" t="s">
        <v>1668</v>
      </c>
      <c r="E115" s="133"/>
      <c r="F115" s="134"/>
      <c r="G115" s="136"/>
      <c r="H115" s="136"/>
      <c r="I115" s="135"/>
      <c r="J115" s="127"/>
      <c r="K115" s="127"/>
      <c r="L115" s="148"/>
    </row>
    <row r="116" spans="1:12" s="9" customFormat="1" ht="20.25" customHeight="1">
      <c r="A116" s="114"/>
      <c r="B116" s="125"/>
      <c r="C116" s="125"/>
      <c r="D116" s="42" t="s">
        <v>2215</v>
      </c>
      <c r="E116" s="125"/>
      <c r="F116" s="115"/>
      <c r="G116" s="136"/>
      <c r="H116" s="125"/>
      <c r="I116" s="125"/>
      <c r="J116" s="127"/>
      <c r="K116" s="127"/>
      <c r="L116" s="127"/>
    </row>
    <row r="117" spans="1:12" s="9" customFormat="1" ht="20.25" customHeight="1">
      <c r="A117" s="114"/>
      <c r="B117" s="125"/>
      <c r="C117" s="125"/>
      <c r="D117" s="42" t="s">
        <v>2216</v>
      </c>
      <c r="E117" s="125"/>
      <c r="F117" s="115"/>
      <c r="G117" s="136"/>
      <c r="H117" s="125"/>
      <c r="I117" s="125"/>
      <c r="J117" s="127"/>
      <c r="K117" s="127"/>
      <c r="L117" s="127"/>
    </row>
    <row r="118" spans="1:12" s="9" customFormat="1" ht="20.25" customHeight="1">
      <c r="A118" s="114"/>
      <c r="B118" s="125"/>
      <c r="C118" s="125"/>
      <c r="D118" s="42" t="s">
        <v>1748</v>
      </c>
      <c r="E118" s="125"/>
      <c r="F118" s="115"/>
      <c r="G118" s="136"/>
      <c r="H118" s="125"/>
      <c r="I118" s="125"/>
      <c r="J118" s="127"/>
      <c r="K118" s="127"/>
      <c r="L118" s="127"/>
    </row>
    <row r="119" spans="1:12" s="9" customFormat="1" ht="20.25" customHeight="1">
      <c r="A119" s="114"/>
      <c r="B119" s="125"/>
      <c r="C119" s="125"/>
      <c r="D119" s="42" t="s">
        <v>2126</v>
      </c>
      <c r="E119" s="133"/>
      <c r="F119" s="134"/>
      <c r="G119" s="136"/>
      <c r="H119" s="136"/>
      <c r="I119" s="135"/>
      <c r="J119" s="127"/>
      <c r="K119" s="127"/>
      <c r="L119" s="148"/>
    </row>
    <row r="120" spans="1:12" s="9" customFormat="1" ht="20.25" customHeight="1">
      <c r="A120" s="114"/>
      <c r="B120" s="280"/>
      <c r="C120" s="125"/>
      <c r="D120" s="128" t="s">
        <v>2127</v>
      </c>
      <c r="E120" s="125"/>
      <c r="F120" s="115"/>
      <c r="G120" s="136"/>
      <c r="H120" s="125"/>
      <c r="I120" s="125"/>
      <c r="J120" s="127"/>
      <c r="K120" s="127"/>
      <c r="L120" s="127"/>
    </row>
    <row r="121" spans="1:12" s="9" customFormat="1" ht="20.25" customHeight="1">
      <c r="A121" s="114"/>
      <c r="B121" s="125"/>
      <c r="C121" s="125"/>
      <c r="D121" s="42" t="s">
        <v>1614</v>
      </c>
      <c r="E121" s="125"/>
      <c r="F121" s="115"/>
      <c r="G121" s="136"/>
      <c r="H121" s="125"/>
      <c r="I121" s="125"/>
      <c r="J121" s="127"/>
      <c r="K121" s="127"/>
      <c r="L121" s="127"/>
    </row>
    <row r="122" spans="1:12" s="9" customFormat="1" ht="20.25" customHeight="1">
      <c r="A122" s="114"/>
      <c r="B122" s="125"/>
      <c r="C122" s="125"/>
      <c r="D122" s="42" t="s">
        <v>2128</v>
      </c>
      <c r="E122" s="125"/>
      <c r="F122" s="115"/>
      <c r="G122" s="136"/>
      <c r="H122" s="125"/>
      <c r="I122" s="125"/>
      <c r="J122" s="127"/>
      <c r="K122" s="127"/>
      <c r="L122" s="127"/>
    </row>
    <row r="123" spans="1:12" s="9" customFormat="1" ht="20.25" customHeight="1">
      <c r="A123" s="114"/>
      <c r="B123" s="125"/>
      <c r="C123" s="125"/>
      <c r="D123" s="42" t="s">
        <v>1616</v>
      </c>
      <c r="E123" s="133"/>
      <c r="F123" s="134"/>
      <c r="G123" s="135"/>
      <c r="H123" s="136"/>
      <c r="I123" s="136"/>
      <c r="J123" s="127"/>
      <c r="K123" s="127"/>
      <c r="L123" s="148"/>
    </row>
    <row r="124" spans="1:12" s="9" customFormat="1" ht="20.25" customHeight="1">
      <c r="A124" s="277"/>
      <c r="B124" s="216"/>
      <c r="C124" s="216"/>
      <c r="D124" s="162"/>
      <c r="E124" s="216"/>
      <c r="F124" s="278"/>
      <c r="G124" s="279"/>
      <c r="H124" s="216"/>
      <c r="I124" s="216"/>
      <c r="J124" s="271"/>
      <c r="K124" s="271"/>
      <c r="L124" s="283">
        <v>7</v>
      </c>
    </row>
    <row r="125" spans="1:12" s="9" customFormat="1" ht="20.25" customHeight="1">
      <c r="A125" s="92"/>
      <c r="B125" s="93"/>
      <c r="C125" s="93"/>
      <c r="D125" s="94"/>
      <c r="E125" s="93"/>
      <c r="F125" s="95"/>
      <c r="G125" s="96"/>
      <c r="H125" s="93"/>
      <c r="I125" s="93"/>
      <c r="J125" s="97"/>
      <c r="K125" s="97"/>
      <c r="L125" s="97"/>
    </row>
    <row r="126" spans="1:12" s="9" customFormat="1" ht="20.25" customHeight="1">
      <c r="A126" s="92"/>
      <c r="B126" s="106" t="s">
        <v>1446</v>
      </c>
      <c r="C126" s="100"/>
      <c r="D126" s="100"/>
      <c r="E126" s="100"/>
      <c r="F126" s="105"/>
      <c r="G126" s="100"/>
      <c r="H126" s="100"/>
      <c r="I126" s="100"/>
      <c r="J126" s="100"/>
      <c r="K126" s="100"/>
      <c r="L126" s="100"/>
    </row>
    <row r="127" spans="1:12" s="9" customFormat="1" ht="20.25" customHeight="1">
      <c r="A127" s="107" t="s">
        <v>2</v>
      </c>
      <c r="B127" s="108" t="s">
        <v>3</v>
      </c>
      <c r="C127" s="109" t="s">
        <v>4</v>
      </c>
      <c r="D127" s="109" t="s">
        <v>5</v>
      </c>
      <c r="E127" s="110" t="s">
        <v>7</v>
      </c>
      <c r="F127" s="111"/>
      <c r="G127" s="112"/>
      <c r="H127" s="112"/>
      <c r="I127" s="113"/>
      <c r="J127" s="109" t="s">
        <v>9</v>
      </c>
      <c r="K127" s="109" t="s">
        <v>11</v>
      </c>
      <c r="L127" s="109" t="s">
        <v>13</v>
      </c>
    </row>
    <row r="128" spans="1:12" s="9" customFormat="1" ht="20.25" customHeight="1">
      <c r="A128" s="114"/>
      <c r="B128" s="115"/>
      <c r="C128" s="116"/>
      <c r="D128" s="116" t="s">
        <v>6</v>
      </c>
      <c r="E128" s="109">
        <v>2566</v>
      </c>
      <c r="F128" s="109">
        <v>2567</v>
      </c>
      <c r="G128" s="109">
        <v>2568</v>
      </c>
      <c r="H128" s="109">
        <v>2569</v>
      </c>
      <c r="I128" s="109">
        <v>2570</v>
      </c>
      <c r="J128" s="116" t="s">
        <v>10</v>
      </c>
      <c r="K128" s="116" t="s">
        <v>12</v>
      </c>
      <c r="L128" s="116" t="s">
        <v>41</v>
      </c>
    </row>
    <row r="129" spans="1:12" s="9" customFormat="1" ht="20.25" customHeight="1">
      <c r="A129" s="117"/>
      <c r="B129" s="118"/>
      <c r="C129" s="119"/>
      <c r="D129" s="119" t="s">
        <v>3</v>
      </c>
      <c r="E129" s="119" t="s">
        <v>8</v>
      </c>
      <c r="F129" s="119" t="s">
        <v>8</v>
      </c>
      <c r="G129" s="119" t="s">
        <v>8</v>
      </c>
      <c r="H129" s="119" t="s">
        <v>8</v>
      </c>
      <c r="I129" s="119" t="s">
        <v>8</v>
      </c>
      <c r="J129" s="120"/>
      <c r="K129" s="120"/>
      <c r="L129" s="119" t="s">
        <v>42</v>
      </c>
    </row>
    <row r="130" spans="1:12" s="9" customFormat="1" ht="20.25" customHeight="1">
      <c r="A130" s="107"/>
      <c r="B130" s="108"/>
      <c r="C130" s="109"/>
      <c r="D130" s="400" t="s">
        <v>2133</v>
      </c>
      <c r="E130" s="109"/>
      <c r="F130" s="109"/>
      <c r="G130" s="109"/>
      <c r="H130" s="109"/>
      <c r="I130" s="109"/>
      <c r="J130" s="109"/>
      <c r="K130" s="109"/>
      <c r="L130" s="109"/>
    </row>
    <row r="131" spans="1:12" s="9" customFormat="1" ht="20.25" customHeight="1">
      <c r="A131" s="114"/>
      <c r="B131" s="115"/>
      <c r="C131" s="116"/>
      <c r="D131" s="42" t="s">
        <v>2129</v>
      </c>
      <c r="E131" s="116"/>
      <c r="F131" s="116"/>
      <c r="G131" s="116"/>
      <c r="H131" s="116"/>
      <c r="I131" s="116"/>
      <c r="J131" s="126"/>
      <c r="K131" s="126"/>
      <c r="L131" s="116"/>
    </row>
    <row r="132" spans="1:12" s="9" customFormat="1" ht="20.25" customHeight="1">
      <c r="A132" s="114"/>
      <c r="B132" s="125"/>
      <c r="C132" s="125"/>
      <c r="D132" s="42" t="s">
        <v>2130</v>
      </c>
      <c r="E132" s="133"/>
      <c r="F132" s="134"/>
      <c r="G132" s="135"/>
      <c r="H132" s="136"/>
      <c r="I132" s="136"/>
      <c r="J132" s="127"/>
      <c r="K132" s="127"/>
      <c r="L132" s="148"/>
    </row>
    <row r="133" spans="1:12" s="9" customFormat="1" ht="20.25" customHeight="1">
      <c r="A133" s="114"/>
      <c r="B133" s="125"/>
      <c r="C133" s="125"/>
      <c r="D133" s="42" t="s">
        <v>2112</v>
      </c>
      <c r="E133" s="125"/>
      <c r="F133" s="115"/>
      <c r="G133" s="136"/>
      <c r="H133" s="125"/>
      <c r="I133" s="125"/>
      <c r="J133" s="127"/>
      <c r="K133" s="127"/>
      <c r="L133" s="127"/>
    </row>
    <row r="134" spans="1:12" s="9" customFormat="1" ht="20.25" customHeight="1">
      <c r="A134" s="114"/>
      <c r="B134" s="125"/>
      <c r="C134" s="125"/>
      <c r="D134" s="42" t="s">
        <v>2113</v>
      </c>
      <c r="E134" s="125"/>
      <c r="F134" s="115"/>
      <c r="G134" s="136"/>
      <c r="H134" s="125"/>
      <c r="I134" s="125"/>
      <c r="J134" s="127"/>
      <c r="K134" s="127"/>
      <c r="L134" s="127"/>
    </row>
    <row r="135" spans="1:12" s="9" customFormat="1" ht="20.25" customHeight="1">
      <c r="A135" s="114"/>
      <c r="B135" s="125"/>
      <c r="C135" s="125"/>
      <c r="D135" s="42" t="s">
        <v>2131</v>
      </c>
      <c r="E135" s="125"/>
      <c r="F135" s="115"/>
      <c r="G135" s="136"/>
      <c r="H135" s="125"/>
      <c r="I135" s="125"/>
      <c r="J135" s="127"/>
      <c r="K135" s="127"/>
      <c r="L135" s="127"/>
    </row>
    <row r="136" spans="1:12" s="9" customFormat="1" ht="20.25" customHeight="1">
      <c r="A136" s="114"/>
      <c r="B136" s="125"/>
      <c r="C136" s="125"/>
      <c r="D136" s="42" t="s">
        <v>2132</v>
      </c>
      <c r="E136" s="133"/>
      <c r="F136" s="134"/>
      <c r="G136" s="135"/>
      <c r="H136" s="136"/>
      <c r="I136" s="136"/>
      <c r="J136" s="127"/>
      <c r="K136" s="127"/>
      <c r="L136" s="148"/>
    </row>
    <row r="137" spans="1:12" s="9" customFormat="1" ht="20.25" customHeight="1">
      <c r="A137" s="114"/>
      <c r="B137" s="125"/>
      <c r="C137" s="125"/>
      <c r="D137" s="42" t="s">
        <v>1748</v>
      </c>
      <c r="E137" s="125"/>
      <c r="F137" s="115"/>
      <c r="G137" s="136"/>
      <c r="H137" s="125"/>
      <c r="I137" s="125"/>
      <c r="J137" s="127"/>
      <c r="K137" s="127"/>
      <c r="L137" s="127"/>
    </row>
    <row r="138" spans="1:12" s="9" customFormat="1" ht="20.25" customHeight="1">
      <c r="A138" s="114"/>
      <c r="B138" s="125"/>
      <c r="C138" s="125"/>
      <c r="D138" s="42" t="s">
        <v>2134</v>
      </c>
      <c r="E138" s="125"/>
      <c r="F138" s="115"/>
      <c r="G138" s="136"/>
      <c r="H138" s="125"/>
      <c r="I138" s="125"/>
      <c r="J138" s="127"/>
      <c r="K138" s="127"/>
      <c r="L138" s="127"/>
    </row>
    <row r="139" spans="1:12" s="9" customFormat="1" ht="20.25" customHeight="1">
      <c r="A139" s="114"/>
      <c r="B139" s="125"/>
      <c r="C139" s="125"/>
      <c r="D139" s="42" t="s">
        <v>2135</v>
      </c>
      <c r="E139" s="125"/>
      <c r="F139" s="115"/>
      <c r="G139" s="136"/>
      <c r="H139" s="125"/>
      <c r="I139" s="125"/>
      <c r="J139" s="127"/>
      <c r="K139" s="127"/>
      <c r="L139" s="127"/>
    </row>
    <row r="140" spans="1:12" s="9" customFormat="1" ht="20.25" customHeight="1">
      <c r="A140" s="114"/>
      <c r="B140" s="125"/>
      <c r="C140" s="125"/>
      <c r="D140" s="42" t="s">
        <v>1614</v>
      </c>
      <c r="E140" s="133"/>
      <c r="F140" s="134"/>
      <c r="G140" s="135"/>
      <c r="H140" s="136"/>
      <c r="I140" s="136"/>
      <c r="J140" s="127"/>
      <c r="K140" s="127"/>
      <c r="L140" s="148"/>
    </row>
    <row r="141" spans="1:12" s="9" customFormat="1" ht="20.25" customHeight="1">
      <c r="A141" s="114"/>
      <c r="B141" s="125"/>
      <c r="C141" s="125"/>
      <c r="D141" s="42" t="s">
        <v>2136</v>
      </c>
      <c r="E141" s="125"/>
      <c r="F141" s="115"/>
      <c r="G141" s="136"/>
      <c r="H141" s="125"/>
      <c r="I141" s="125"/>
      <c r="J141" s="127"/>
      <c r="K141" s="127"/>
      <c r="L141" s="127"/>
    </row>
    <row r="142" spans="1:12" s="9" customFormat="1" ht="20.25" customHeight="1">
      <c r="A142" s="114"/>
      <c r="B142" s="125"/>
      <c r="C142" s="125"/>
      <c r="D142" s="42" t="s">
        <v>1616</v>
      </c>
      <c r="E142" s="125"/>
      <c r="F142" s="115"/>
      <c r="G142" s="136"/>
      <c r="H142" s="125"/>
      <c r="I142" s="125"/>
      <c r="J142" s="127"/>
      <c r="K142" s="127"/>
      <c r="L142" s="127"/>
    </row>
    <row r="143" spans="1:12" s="9" customFormat="1" ht="20.25" customHeight="1">
      <c r="A143" s="114"/>
      <c r="B143" s="125"/>
      <c r="C143" s="125"/>
      <c r="D143" s="42" t="s">
        <v>2137</v>
      </c>
      <c r="E143" s="125"/>
      <c r="F143" s="115"/>
      <c r="G143" s="136"/>
      <c r="H143" s="125"/>
      <c r="I143" s="125"/>
      <c r="J143" s="127"/>
      <c r="K143" s="127"/>
      <c r="L143" s="127"/>
    </row>
    <row r="144" spans="1:12" s="9" customFormat="1" ht="20.25" customHeight="1">
      <c r="A144" s="114"/>
      <c r="B144" s="125"/>
      <c r="C144" s="125"/>
      <c r="D144" s="42" t="s">
        <v>2138</v>
      </c>
      <c r="E144" s="133"/>
      <c r="F144" s="134"/>
      <c r="G144" s="136"/>
      <c r="H144" s="136"/>
      <c r="I144" s="136"/>
      <c r="J144" s="127"/>
      <c r="K144" s="127"/>
      <c r="L144" s="148"/>
    </row>
    <row r="145" spans="1:12" s="9" customFormat="1" ht="20.25" customHeight="1">
      <c r="A145" s="114"/>
      <c r="B145" s="125"/>
      <c r="C145" s="125"/>
      <c r="D145" s="42" t="s">
        <v>2139</v>
      </c>
      <c r="E145" s="125"/>
      <c r="F145" s="115"/>
      <c r="G145" s="136"/>
      <c r="H145" s="125"/>
      <c r="I145" s="125"/>
      <c r="J145" s="127"/>
      <c r="K145" s="127"/>
      <c r="L145" s="127"/>
    </row>
    <row r="146" spans="1:12" s="9" customFormat="1" ht="20.25" customHeight="1">
      <c r="A146" s="114"/>
      <c r="B146" s="125"/>
      <c r="C146" s="125"/>
      <c r="D146" s="42" t="s">
        <v>1748</v>
      </c>
      <c r="E146" s="125"/>
      <c r="F146" s="115"/>
      <c r="G146" s="136"/>
      <c r="H146" s="125"/>
      <c r="I146" s="125"/>
      <c r="J146" s="127"/>
      <c r="K146" s="127"/>
      <c r="L146" s="127"/>
    </row>
    <row r="147" spans="1:12" s="9" customFormat="1" ht="20.25" customHeight="1">
      <c r="A147" s="114"/>
      <c r="B147" s="125"/>
      <c r="C147" s="125"/>
      <c r="D147" s="42" t="s">
        <v>2134</v>
      </c>
      <c r="E147" s="125"/>
      <c r="F147" s="115"/>
      <c r="G147" s="136"/>
      <c r="H147" s="125"/>
      <c r="I147" s="125"/>
      <c r="J147" s="127"/>
      <c r="K147" s="127"/>
      <c r="L147" s="127"/>
    </row>
    <row r="148" spans="1:12" s="9" customFormat="1" ht="20.25" customHeight="1">
      <c r="A148" s="114"/>
      <c r="B148" s="125"/>
      <c r="C148" s="125"/>
      <c r="D148" s="42" t="s">
        <v>2140</v>
      </c>
      <c r="E148" s="133"/>
      <c r="F148" s="134"/>
      <c r="G148" s="136"/>
      <c r="H148" s="136"/>
      <c r="I148" s="136"/>
      <c r="J148" s="127"/>
      <c r="K148" s="127"/>
      <c r="L148" s="148"/>
    </row>
    <row r="149" spans="1:12" s="9" customFormat="1" ht="20.25" customHeight="1">
      <c r="A149" s="114"/>
      <c r="B149" s="125"/>
      <c r="C149" s="125"/>
      <c r="D149" s="42" t="s">
        <v>1614</v>
      </c>
      <c r="E149" s="125"/>
      <c r="F149" s="115"/>
      <c r="G149" s="136"/>
      <c r="H149" s="125"/>
      <c r="I149" s="125"/>
      <c r="J149" s="127"/>
      <c r="K149" s="127"/>
      <c r="L149" s="127"/>
    </row>
    <row r="150" spans="1:12" s="9" customFormat="1" ht="20.25" customHeight="1">
      <c r="A150" s="114"/>
      <c r="B150" s="125"/>
      <c r="C150" s="125"/>
      <c r="D150" s="42" t="s">
        <v>2141</v>
      </c>
      <c r="E150" s="125"/>
      <c r="F150" s="115"/>
      <c r="G150" s="136"/>
      <c r="H150" s="125"/>
      <c r="I150" s="125"/>
      <c r="J150" s="127"/>
      <c r="K150" s="127"/>
      <c r="L150" s="127"/>
    </row>
    <row r="151" spans="1:12" s="9" customFormat="1" ht="20.25" customHeight="1">
      <c r="A151" s="114"/>
      <c r="B151" s="125"/>
      <c r="C151" s="125"/>
      <c r="D151" s="42" t="s">
        <v>1616</v>
      </c>
      <c r="E151" s="125"/>
      <c r="F151" s="115"/>
      <c r="G151" s="136"/>
      <c r="H151" s="125"/>
      <c r="I151" s="125"/>
      <c r="J151" s="127"/>
      <c r="K151" s="127"/>
      <c r="L151" s="127"/>
    </row>
    <row r="152" spans="1:12" s="9" customFormat="1" ht="20.25" customHeight="1">
      <c r="A152" s="114"/>
      <c r="B152" s="125"/>
      <c r="C152" s="125"/>
      <c r="D152" s="75" t="s">
        <v>1897</v>
      </c>
      <c r="E152" s="133"/>
      <c r="F152" s="134"/>
      <c r="G152" s="136"/>
      <c r="H152" s="136"/>
      <c r="I152" s="136"/>
      <c r="J152" s="127"/>
      <c r="K152" s="127"/>
      <c r="L152" s="148"/>
    </row>
    <row r="153" spans="1:12" s="9" customFormat="1" ht="20.25" customHeight="1">
      <c r="A153" s="117"/>
      <c r="B153" s="129"/>
      <c r="C153" s="129"/>
      <c r="D153" s="130" t="s">
        <v>2142</v>
      </c>
      <c r="E153" s="129"/>
      <c r="F153" s="118"/>
      <c r="G153" s="146"/>
      <c r="H153" s="129"/>
      <c r="I153" s="129"/>
      <c r="J153" s="131"/>
      <c r="K153" s="131"/>
      <c r="L153" s="131"/>
    </row>
    <row r="154" spans="1:12" s="9" customFormat="1" ht="20.25" customHeight="1">
      <c r="A154" s="92"/>
      <c r="B154" s="93"/>
      <c r="C154" s="93"/>
      <c r="D154" s="94"/>
      <c r="E154" s="93"/>
      <c r="F154" s="95"/>
      <c r="G154" s="96"/>
      <c r="H154" s="93"/>
      <c r="I154" s="93"/>
      <c r="J154" s="97"/>
      <c r="K154" s="97"/>
      <c r="L154" s="100"/>
    </row>
    <row r="155" spans="1:12" s="9" customFormat="1" ht="20.25" customHeight="1">
      <c r="A155" s="92"/>
      <c r="B155" s="93"/>
      <c r="C155" s="93"/>
      <c r="D155" s="94"/>
      <c r="E155" s="93"/>
      <c r="F155" s="95"/>
      <c r="G155" s="96"/>
      <c r="H155" s="93"/>
      <c r="I155" s="93"/>
      <c r="J155" s="97"/>
      <c r="K155" s="97"/>
      <c r="L155" s="100">
        <v>8</v>
      </c>
    </row>
    <row r="156" spans="1:12" s="9" customFormat="1" ht="20.25" customHeight="1">
      <c r="A156" s="92"/>
      <c r="B156" s="106" t="s">
        <v>1446</v>
      </c>
      <c r="C156" s="100"/>
      <c r="D156" s="100"/>
      <c r="E156" s="100"/>
      <c r="F156" s="105"/>
      <c r="G156" s="100"/>
      <c r="H156" s="100"/>
      <c r="I156" s="100"/>
      <c r="J156" s="100"/>
      <c r="K156" s="100"/>
      <c r="L156" s="100"/>
    </row>
    <row r="157" spans="1:12" s="9" customFormat="1" ht="20.25" customHeight="1">
      <c r="A157" s="107" t="s">
        <v>2</v>
      </c>
      <c r="B157" s="108" t="s">
        <v>3</v>
      </c>
      <c r="C157" s="109" t="s">
        <v>4</v>
      </c>
      <c r="D157" s="109" t="s">
        <v>5</v>
      </c>
      <c r="E157" s="110" t="s">
        <v>7</v>
      </c>
      <c r="F157" s="111"/>
      <c r="G157" s="112"/>
      <c r="H157" s="112"/>
      <c r="I157" s="113"/>
      <c r="J157" s="109" t="s">
        <v>9</v>
      </c>
      <c r="K157" s="109" t="s">
        <v>11</v>
      </c>
      <c r="L157" s="109" t="s">
        <v>13</v>
      </c>
    </row>
    <row r="158" spans="1:12" s="9" customFormat="1" ht="20.25" customHeight="1">
      <c r="A158" s="114"/>
      <c r="B158" s="115"/>
      <c r="C158" s="116"/>
      <c r="D158" s="116" t="s">
        <v>6</v>
      </c>
      <c r="E158" s="109">
        <v>2566</v>
      </c>
      <c r="F158" s="109">
        <v>2567</v>
      </c>
      <c r="G158" s="109">
        <v>2568</v>
      </c>
      <c r="H158" s="109">
        <v>2569</v>
      </c>
      <c r="I158" s="109">
        <v>2570</v>
      </c>
      <c r="J158" s="116" t="s">
        <v>10</v>
      </c>
      <c r="K158" s="116" t="s">
        <v>12</v>
      </c>
      <c r="L158" s="116" t="s">
        <v>41</v>
      </c>
    </row>
    <row r="159" spans="1:12" s="9" customFormat="1" ht="20.25" customHeight="1">
      <c r="A159" s="117"/>
      <c r="B159" s="118"/>
      <c r="C159" s="119"/>
      <c r="D159" s="119" t="s">
        <v>3</v>
      </c>
      <c r="E159" s="119" t="s">
        <v>8</v>
      </c>
      <c r="F159" s="119" t="s">
        <v>8</v>
      </c>
      <c r="G159" s="119" t="s">
        <v>8</v>
      </c>
      <c r="H159" s="119" t="s">
        <v>8</v>
      </c>
      <c r="I159" s="119" t="s">
        <v>8</v>
      </c>
      <c r="J159" s="120"/>
      <c r="K159" s="120"/>
      <c r="L159" s="119" t="s">
        <v>42</v>
      </c>
    </row>
    <row r="160" spans="1:12" s="9" customFormat="1" ht="20.25" customHeight="1">
      <c r="A160" s="107">
        <v>5</v>
      </c>
      <c r="B160" s="64" t="s">
        <v>1601</v>
      </c>
      <c r="C160" s="141" t="s">
        <v>102</v>
      </c>
      <c r="D160" s="72" t="s">
        <v>2156</v>
      </c>
      <c r="E160" s="109"/>
      <c r="F160" s="402">
        <v>166000</v>
      </c>
      <c r="G160" s="109"/>
      <c r="H160" s="109"/>
      <c r="I160" s="109"/>
      <c r="J160" s="72" t="s">
        <v>40</v>
      </c>
      <c r="K160" s="72" t="s">
        <v>106</v>
      </c>
      <c r="L160" s="138" t="s">
        <v>14</v>
      </c>
    </row>
    <row r="161" spans="1:12" s="9" customFormat="1" ht="20.25" customHeight="1">
      <c r="A161" s="114"/>
      <c r="B161" s="5" t="s">
        <v>2143</v>
      </c>
      <c r="C161" s="116"/>
      <c r="D161" s="42" t="s">
        <v>2217</v>
      </c>
      <c r="E161" s="116"/>
      <c r="F161" s="115" t="s">
        <v>2082</v>
      </c>
      <c r="G161" s="116"/>
      <c r="H161" s="116"/>
      <c r="I161" s="116"/>
      <c r="J161" s="42" t="s">
        <v>1521</v>
      </c>
      <c r="K161" s="42" t="s">
        <v>1523</v>
      </c>
      <c r="L161" s="127"/>
    </row>
    <row r="162" spans="1:12" s="9" customFormat="1" ht="20.25" customHeight="1">
      <c r="A162" s="114"/>
      <c r="B162" s="5" t="s">
        <v>2225</v>
      </c>
      <c r="C162" s="125"/>
      <c r="D162" s="42" t="s">
        <v>2225</v>
      </c>
      <c r="E162" s="133"/>
      <c r="F162" s="134"/>
      <c r="G162" s="136"/>
      <c r="H162" s="136"/>
      <c r="I162" s="136"/>
      <c r="J162" s="42" t="s">
        <v>1522</v>
      </c>
      <c r="K162" s="42" t="s">
        <v>1524</v>
      </c>
      <c r="L162" s="127"/>
    </row>
    <row r="163" spans="1:12" s="9" customFormat="1" ht="20.25" customHeight="1">
      <c r="A163" s="114"/>
      <c r="B163" s="5" t="s">
        <v>2144</v>
      </c>
      <c r="C163" s="125"/>
      <c r="D163" s="42" t="s">
        <v>2144</v>
      </c>
      <c r="E163" s="125"/>
      <c r="F163" s="115"/>
      <c r="G163" s="136"/>
      <c r="H163" s="125"/>
      <c r="I163" s="125"/>
      <c r="J163" s="127"/>
      <c r="K163" s="127"/>
      <c r="L163" s="127"/>
    </row>
    <row r="164" spans="1:12" s="9" customFormat="1" ht="20.25" customHeight="1">
      <c r="A164" s="114"/>
      <c r="B164" s="5" t="s">
        <v>2145</v>
      </c>
      <c r="C164" s="125"/>
      <c r="D164" s="42" t="s">
        <v>2145</v>
      </c>
      <c r="E164" s="125"/>
      <c r="F164" s="115"/>
      <c r="G164" s="136"/>
      <c r="H164" s="125"/>
      <c r="I164" s="125"/>
      <c r="J164" s="127"/>
      <c r="K164" s="127"/>
      <c r="L164" s="127"/>
    </row>
    <row r="165" spans="1:12" s="9" customFormat="1" ht="20.25" customHeight="1">
      <c r="A165" s="114"/>
      <c r="B165" s="125"/>
      <c r="C165" s="125"/>
      <c r="D165" s="42" t="s">
        <v>2146</v>
      </c>
      <c r="E165" s="125"/>
      <c r="F165" s="115"/>
      <c r="G165" s="136"/>
      <c r="H165" s="125"/>
      <c r="I165" s="125"/>
      <c r="J165" s="127"/>
      <c r="K165" s="127"/>
      <c r="L165" s="127"/>
    </row>
    <row r="166" spans="1:12" s="9" customFormat="1" ht="20.25" customHeight="1">
      <c r="A166" s="114"/>
      <c r="B166" s="125"/>
      <c r="C166" s="125"/>
      <c r="D166" s="42" t="s">
        <v>2147</v>
      </c>
      <c r="E166" s="125"/>
      <c r="F166" s="115"/>
      <c r="G166" s="136"/>
      <c r="H166" s="125"/>
      <c r="I166" s="125"/>
      <c r="J166" s="127"/>
      <c r="K166" s="127"/>
      <c r="L166" s="127"/>
    </row>
    <row r="167" spans="1:12" s="9" customFormat="1" ht="20.25" customHeight="1">
      <c r="A167" s="114"/>
      <c r="B167" s="125"/>
      <c r="C167" s="125"/>
      <c r="D167" s="42" t="s">
        <v>2148</v>
      </c>
      <c r="E167" s="133"/>
      <c r="F167" s="134"/>
      <c r="G167" s="136"/>
      <c r="H167" s="136"/>
      <c r="I167" s="136"/>
      <c r="J167" s="127"/>
      <c r="K167" s="127"/>
      <c r="L167" s="148"/>
    </row>
    <row r="168" spans="1:12" s="9" customFormat="1" ht="20.25" customHeight="1">
      <c r="A168" s="114"/>
      <c r="B168" s="125"/>
      <c r="C168" s="125"/>
      <c r="D168" s="42" t="s">
        <v>1748</v>
      </c>
      <c r="E168" s="125"/>
      <c r="F168" s="115"/>
      <c r="G168" s="136"/>
      <c r="H168" s="125"/>
      <c r="I168" s="125"/>
      <c r="J168" s="127"/>
      <c r="K168" s="127"/>
      <c r="L168" s="127"/>
    </row>
    <row r="169" spans="1:12" s="9" customFormat="1" ht="20.25" customHeight="1">
      <c r="A169" s="114"/>
      <c r="B169" s="125"/>
      <c r="C169" s="125"/>
      <c r="D169" s="42" t="s">
        <v>2126</v>
      </c>
      <c r="E169" s="125"/>
      <c r="F169" s="115"/>
      <c r="G169" s="136"/>
      <c r="H169" s="125"/>
      <c r="I169" s="125"/>
      <c r="J169" s="127"/>
      <c r="K169" s="127"/>
      <c r="L169" s="127"/>
    </row>
    <row r="170" spans="1:12" s="9" customFormat="1" ht="20.25" customHeight="1">
      <c r="A170" s="114"/>
      <c r="B170" s="125"/>
      <c r="C170" s="125"/>
      <c r="D170" s="42" t="s">
        <v>2149</v>
      </c>
      <c r="E170" s="125"/>
      <c r="F170" s="115"/>
      <c r="G170" s="136"/>
      <c r="H170" s="125"/>
      <c r="I170" s="125"/>
      <c r="J170" s="127"/>
      <c r="K170" s="127"/>
      <c r="L170" s="127"/>
    </row>
    <row r="171" spans="1:12" s="9" customFormat="1" ht="20.25" customHeight="1">
      <c r="A171" s="114"/>
      <c r="B171" s="125"/>
      <c r="C171" s="125"/>
      <c r="D171" s="42" t="s">
        <v>1614</v>
      </c>
      <c r="E171" s="133"/>
      <c r="F171" s="134"/>
      <c r="G171" s="136"/>
      <c r="H171" s="136"/>
      <c r="I171" s="136"/>
      <c r="J171" s="127"/>
      <c r="K171" s="127"/>
      <c r="L171" s="148"/>
    </row>
    <row r="172" spans="1:12" s="9" customFormat="1" ht="20.25" customHeight="1">
      <c r="A172" s="114"/>
      <c r="B172" s="125"/>
      <c r="C172" s="125"/>
      <c r="D172" s="42" t="s">
        <v>2150</v>
      </c>
      <c r="E172" s="125"/>
      <c r="F172" s="115"/>
      <c r="G172" s="136"/>
      <c r="H172" s="125"/>
      <c r="I172" s="125"/>
      <c r="J172" s="127"/>
      <c r="K172" s="127"/>
      <c r="L172" s="127"/>
    </row>
    <row r="173" spans="1:12" s="9" customFormat="1" ht="20.25" customHeight="1">
      <c r="A173" s="114"/>
      <c r="B173" s="125"/>
      <c r="C173" s="125"/>
      <c r="D173" s="42" t="s">
        <v>2151</v>
      </c>
      <c r="E173" s="125"/>
      <c r="F173" s="115"/>
      <c r="G173" s="136"/>
      <c r="H173" s="125"/>
      <c r="I173" s="125"/>
      <c r="J173" s="127"/>
      <c r="K173" s="127"/>
      <c r="L173" s="127"/>
    </row>
    <row r="174" spans="1:12" s="9" customFormat="1" ht="20.25" customHeight="1">
      <c r="A174" s="114"/>
      <c r="B174" s="125"/>
      <c r="C174" s="125"/>
      <c r="D174" s="42" t="s">
        <v>1897</v>
      </c>
      <c r="E174" s="125"/>
      <c r="F174" s="115"/>
      <c r="G174" s="136"/>
      <c r="H174" s="125"/>
      <c r="I174" s="125"/>
      <c r="J174" s="127"/>
      <c r="K174" s="127"/>
      <c r="L174" s="127"/>
    </row>
    <row r="175" spans="1:12" s="9" customFormat="1" ht="20.25" customHeight="1">
      <c r="A175" s="117"/>
      <c r="B175" s="129"/>
      <c r="C175" s="129"/>
      <c r="D175" s="389" t="s">
        <v>1898</v>
      </c>
      <c r="E175" s="204"/>
      <c r="F175" s="397"/>
      <c r="G175" s="146"/>
      <c r="H175" s="146"/>
      <c r="I175" s="146"/>
      <c r="J175" s="131"/>
      <c r="K175" s="131"/>
      <c r="L175" s="229"/>
    </row>
    <row r="176" spans="1:12" s="9" customFormat="1" ht="20.25" customHeight="1">
      <c r="A176" s="107">
        <v>6</v>
      </c>
      <c r="B176" s="64" t="s">
        <v>2152</v>
      </c>
      <c r="C176" s="141" t="s">
        <v>102</v>
      </c>
      <c r="D176" s="72" t="s">
        <v>2174</v>
      </c>
      <c r="E176" s="141"/>
      <c r="F176" s="402">
        <v>30200</v>
      </c>
      <c r="G176" s="144"/>
      <c r="H176" s="141"/>
      <c r="I176" s="141"/>
      <c r="J176" s="72" t="s">
        <v>40</v>
      </c>
      <c r="K176" s="72" t="s">
        <v>106</v>
      </c>
      <c r="L176" s="138" t="s">
        <v>14</v>
      </c>
    </row>
    <row r="177" spans="1:12" s="9" customFormat="1" ht="20.25" customHeight="1">
      <c r="A177" s="114"/>
      <c r="B177" s="5" t="s">
        <v>2153</v>
      </c>
      <c r="C177" s="125"/>
      <c r="D177" s="42" t="s">
        <v>2153</v>
      </c>
      <c r="E177" s="125"/>
      <c r="F177" s="115" t="s">
        <v>2082</v>
      </c>
      <c r="G177" s="136"/>
      <c r="H177" s="125"/>
      <c r="I177" s="125"/>
      <c r="J177" s="42" t="s">
        <v>1521</v>
      </c>
      <c r="K177" s="42" t="s">
        <v>1523</v>
      </c>
      <c r="L177" s="127"/>
    </row>
    <row r="178" spans="1:12" s="9" customFormat="1" ht="20.25" customHeight="1">
      <c r="A178" s="114"/>
      <c r="B178" s="5" t="s">
        <v>2154</v>
      </c>
      <c r="C178" s="125"/>
      <c r="D178" s="42" t="s">
        <v>2154</v>
      </c>
      <c r="E178" s="125"/>
      <c r="F178" s="115"/>
      <c r="G178" s="136"/>
      <c r="H178" s="125"/>
      <c r="I178" s="125"/>
      <c r="J178" s="42" t="s">
        <v>1522</v>
      </c>
      <c r="K178" s="42" t="s">
        <v>1524</v>
      </c>
      <c r="L178" s="127"/>
    </row>
    <row r="179" spans="1:12" s="9" customFormat="1" ht="20.25" customHeight="1">
      <c r="A179" s="114"/>
      <c r="B179" s="5" t="s">
        <v>2155</v>
      </c>
      <c r="C179" s="125"/>
      <c r="D179" s="42" t="s">
        <v>2155</v>
      </c>
      <c r="E179" s="133"/>
      <c r="F179" s="134"/>
      <c r="G179" s="136"/>
      <c r="H179" s="136"/>
      <c r="I179" s="136"/>
      <c r="J179" s="127"/>
      <c r="K179" s="127"/>
      <c r="L179" s="148"/>
    </row>
    <row r="180" spans="1:12" s="9" customFormat="1" ht="20.25" customHeight="1">
      <c r="A180" s="114"/>
      <c r="B180" s="5" t="s">
        <v>1559</v>
      </c>
      <c r="C180" s="125"/>
      <c r="D180" s="42" t="s">
        <v>1559</v>
      </c>
      <c r="E180" s="125"/>
      <c r="F180" s="115"/>
      <c r="G180" s="136"/>
      <c r="H180" s="125"/>
      <c r="I180" s="125"/>
      <c r="J180" s="127"/>
      <c r="K180" s="127"/>
      <c r="L180" s="127"/>
    </row>
    <row r="181" spans="1:12" ht="20.25" customHeight="1">
      <c r="A181" s="114"/>
      <c r="B181" s="5" t="s">
        <v>1688</v>
      </c>
      <c r="C181" s="125"/>
      <c r="D181" s="42" t="s">
        <v>1688</v>
      </c>
      <c r="E181" s="125"/>
      <c r="F181" s="115"/>
      <c r="G181" s="136"/>
      <c r="H181" s="125"/>
      <c r="I181" s="125"/>
      <c r="J181" s="127"/>
      <c r="K181" s="127"/>
      <c r="L181" s="127"/>
    </row>
    <row r="182" spans="1:12" ht="20.25" customHeight="1">
      <c r="A182" s="114"/>
      <c r="B182" s="125"/>
      <c r="C182" s="125"/>
      <c r="D182" s="42" t="s">
        <v>1654</v>
      </c>
      <c r="E182" s="125"/>
      <c r="F182" s="48"/>
      <c r="G182" s="136"/>
      <c r="H182" s="125"/>
      <c r="I182" s="125"/>
      <c r="J182" s="127"/>
      <c r="K182" s="127"/>
      <c r="L182" s="127"/>
    </row>
    <row r="183" spans="1:12" ht="20.25" customHeight="1">
      <c r="A183" s="114"/>
      <c r="B183" s="125"/>
      <c r="C183" s="125"/>
      <c r="D183" s="42" t="s">
        <v>2158</v>
      </c>
      <c r="E183" s="133"/>
      <c r="F183" s="134"/>
      <c r="G183" s="136"/>
      <c r="H183" s="136"/>
      <c r="I183" s="136"/>
      <c r="J183" s="127"/>
      <c r="K183" s="127"/>
      <c r="L183" s="148"/>
    </row>
    <row r="184" spans="1:12" s="9" customFormat="1" ht="20.25" customHeight="1">
      <c r="A184" s="114"/>
      <c r="B184" s="125"/>
      <c r="C184" s="125"/>
      <c r="D184" s="42" t="s">
        <v>2159</v>
      </c>
      <c r="E184" s="125"/>
      <c r="F184" s="115"/>
      <c r="G184" s="136"/>
      <c r="H184" s="125"/>
      <c r="I184" s="415"/>
      <c r="J184" s="127"/>
      <c r="K184" s="127"/>
      <c r="L184" s="127"/>
    </row>
    <row r="185" spans="1:12" s="9" customFormat="1" ht="20.25" customHeight="1">
      <c r="A185" s="117"/>
      <c r="B185" s="129"/>
      <c r="C185" s="129"/>
      <c r="D185" s="43" t="s">
        <v>2117</v>
      </c>
      <c r="E185" s="129"/>
      <c r="F185" s="118"/>
      <c r="G185" s="146"/>
      <c r="H185" s="129"/>
      <c r="I185" s="129"/>
      <c r="J185" s="131"/>
      <c r="K185" s="131"/>
      <c r="L185" s="131"/>
    </row>
    <row r="186" spans="1:12" s="9" customFormat="1" ht="20.25" customHeight="1">
      <c r="A186" s="92"/>
      <c r="B186" s="93"/>
      <c r="C186" s="93"/>
      <c r="D186" s="94"/>
      <c r="E186" s="93"/>
      <c r="F186" s="95"/>
      <c r="G186" s="96"/>
      <c r="H186" s="93"/>
      <c r="I186" s="93"/>
      <c r="J186" s="97"/>
      <c r="K186" s="97"/>
      <c r="L186" s="100">
        <v>9</v>
      </c>
    </row>
    <row r="187" spans="1:12" s="9" customFormat="1" ht="20.25" customHeight="1">
      <c r="A187" s="92"/>
      <c r="B187" s="106" t="s">
        <v>1446</v>
      </c>
      <c r="C187" s="100"/>
      <c r="D187" s="100"/>
      <c r="E187" s="100"/>
      <c r="F187" s="105"/>
      <c r="G187" s="100"/>
      <c r="H187" s="100"/>
      <c r="I187" s="100"/>
      <c r="J187" s="100"/>
      <c r="K187" s="100"/>
      <c r="L187" s="100"/>
    </row>
    <row r="188" spans="1:12" s="9" customFormat="1" ht="20.25" customHeight="1">
      <c r="A188" s="107" t="s">
        <v>2</v>
      </c>
      <c r="B188" s="108" t="s">
        <v>3</v>
      </c>
      <c r="C188" s="109" t="s">
        <v>4</v>
      </c>
      <c r="D188" s="109" t="s">
        <v>5</v>
      </c>
      <c r="E188" s="110" t="s">
        <v>7</v>
      </c>
      <c r="F188" s="111"/>
      <c r="G188" s="112"/>
      <c r="H188" s="112"/>
      <c r="I188" s="113"/>
      <c r="J188" s="109" t="s">
        <v>9</v>
      </c>
      <c r="K188" s="109" t="s">
        <v>11</v>
      </c>
      <c r="L188" s="109" t="s">
        <v>13</v>
      </c>
    </row>
    <row r="189" spans="1:12" s="9" customFormat="1" ht="20.25" customHeight="1">
      <c r="A189" s="114"/>
      <c r="B189" s="115"/>
      <c r="C189" s="116"/>
      <c r="D189" s="116" t="s">
        <v>6</v>
      </c>
      <c r="E189" s="109">
        <v>2566</v>
      </c>
      <c r="F189" s="109">
        <v>2567</v>
      </c>
      <c r="G189" s="109">
        <v>2568</v>
      </c>
      <c r="H189" s="109">
        <v>2569</v>
      </c>
      <c r="I189" s="109">
        <v>2570</v>
      </c>
      <c r="J189" s="116" t="s">
        <v>10</v>
      </c>
      <c r="K189" s="116" t="s">
        <v>12</v>
      </c>
      <c r="L189" s="116" t="s">
        <v>41</v>
      </c>
    </row>
    <row r="190" spans="1:12" s="9" customFormat="1" ht="20.25" customHeight="1">
      <c r="A190" s="117"/>
      <c r="B190" s="118"/>
      <c r="C190" s="119"/>
      <c r="D190" s="119" t="s">
        <v>3</v>
      </c>
      <c r="E190" s="119" t="s">
        <v>8</v>
      </c>
      <c r="F190" s="119" t="s">
        <v>8</v>
      </c>
      <c r="G190" s="119" t="s">
        <v>8</v>
      </c>
      <c r="H190" s="119" t="s">
        <v>8</v>
      </c>
      <c r="I190" s="119" t="s">
        <v>8</v>
      </c>
      <c r="J190" s="120"/>
      <c r="K190" s="120"/>
      <c r="L190" s="119" t="s">
        <v>42</v>
      </c>
    </row>
    <row r="191" spans="1:12" s="9" customFormat="1" ht="20.25" customHeight="1">
      <c r="A191" s="107"/>
      <c r="B191" s="108"/>
      <c r="C191" s="109"/>
      <c r="D191" s="72" t="s">
        <v>2160</v>
      </c>
      <c r="E191" s="109"/>
      <c r="F191" s="402"/>
      <c r="G191" s="109"/>
      <c r="H191" s="109"/>
      <c r="I191" s="109"/>
      <c r="J191" s="109"/>
      <c r="K191" s="109"/>
      <c r="L191" s="109"/>
    </row>
    <row r="192" spans="1:12" s="9" customFormat="1" ht="20.25" customHeight="1">
      <c r="A192" s="114"/>
      <c r="B192" s="115"/>
      <c r="C192" s="116"/>
      <c r="D192" s="42" t="s">
        <v>1682</v>
      </c>
      <c r="E192" s="116"/>
      <c r="F192" s="116"/>
      <c r="G192" s="116"/>
      <c r="H192" s="116"/>
      <c r="I192" s="116"/>
      <c r="J192" s="126"/>
      <c r="K192" s="126"/>
      <c r="L192" s="116"/>
    </row>
    <row r="193" spans="1:12" s="9" customFormat="1" ht="20.25" customHeight="1">
      <c r="A193" s="114"/>
      <c r="B193" s="125"/>
      <c r="C193" s="125"/>
      <c r="D193" s="42" t="s">
        <v>2161</v>
      </c>
      <c r="E193" s="133"/>
      <c r="F193" s="134"/>
      <c r="G193" s="136"/>
      <c r="H193" s="136"/>
      <c r="I193" s="136"/>
      <c r="J193" s="127"/>
      <c r="K193" s="127"/>
      <c r="L193" s="148"/>
    </row>
    <row r="194" spans="1:12" s="9" customFormat="1" ht="20.25" customHeight="1">
      <c r="A194" s="114"/>
      <c r="B194" s="125"/>
      <c r="C194" s="125"/>
      <c r="D194" s="42" t="s">
        <v>2162</v>
      </c>
      <c r="E194" s="125"/>
      <c r="F194" s="115"/>
      <c r="G194" s="136"/>
      <c r="H194" s="125"/>
      <c r="I194" s="125"/>
      <c r="J194" s="127"/>
      <c r="K194" s="127"/>
      <c r="L194" s="127"/>
    </row>
    <row r="195" spans="1:12" s="9" customFormat="1" ht="20.25" customHeight="1">
      <c r="A195" s="114"/>
      <c r="B195" s="125"/>
      <c r="C195" s="125"/>
      <c r="D195" s="42" t="s">
        <v>1587</v>
      </c>
      <c r="E195" s="125"/>
      <c r="F195" s="115"/>
      <c r="G195" s="136"/>
      <c r="H195" s="125"/>
      <c r="I195" s="125"/>
      <c r="J195" s="127"/>
      <c r="K195" s="127"/>
      <c r="L195" s="127"/>
    </row>
    <row r="196" spans="1:12" s="9" customFormat="1" ht="20.25" customHeight="1">
      <c r="A196" s="114"/>
      <c r="B196" s="125"/>
      <c r="C196" s="125"/>
      <c r="D196" s="42" t="s">
        <v>2163</v>
      </c>
      <c r="E196" s="125"/>
      <c r="F196" s="115"/>
      <c r="G196" s="136"/>
      <c r="H196" s="125"/>
      <c r="I196" s="125"/>
      <c r="J196" s="127"/>
      <c r="K196" s="127"/>
      <c r="L196" s="127"/>
    </row>
    <row r="197" spans="1:12" s="9" customFormat="1" ht="20.25" customHeight="1">
      <c r="A197" s="114"/>
      <c r="B197" s="125"/>
      <c r="C197" s="125"/>
      <c r="D197" s="42" t="s">
        <v>2164</v>
      </c>
      <c r="E197" s="125"/>
      <c r="F197" s="115"/>
      <c r="G197" s="136"/>
      <c r="H197" s="125"/>
      <c r="I197" s="125"/>
      <c r="J197" s="127"/>
      <c r="K197" s="127"/>
      <c r="L197" s="127"/>
    </row>
    <row r="198" spans="1:12" s="9" customFormat="1" ht="20.25" customHeight="1">
      <c r="A198" s="114"/>
      <c r="B198" s="125"/>
      <c r="C198" s="125"/>
      <c r="D198" s="42" t="s">
        <v>1682</v>
      </c>
      <c r="E198" s="133"/>
      <c r="F198" s="134"/>
      <c r="G198" s="136"/>
      <c r="H198" s="136"/>
      <c r="I198" s="136"/>
      <c r="J198" s="127"/>
      <c r="K198" s="127"/>
      <c r="L198" s="148"/>
    </row>
    <row r="199" spans="1:12" s="9" customFormat="1" ht="20.25" customHeight="1">
      <c r="A199" s="114"/>
      <c r="B199" s="125"/>
      <c r="C199" s="125"/>
      <c r="D199" s="42" t="s">
        <v>2165</v>
      </c>
      <c r="E199" s="125"/>
      <c r="F199" s="115"/>
      <c r="G199" s="136"/>
      <c r="H199" s="125"/>
      <c r="I199" s="125"/>
      <c r="J199" s="127"/>
      <c r="K199" s="127"/>
      <c r="L199" s="127"/>
    </row>
    <row r="200" spans="1:12" s="9" customFormat="1" ht="20.25" customHeight="1">
      <c r="A200" s="114"/>
      <c r="B200" s="125"/>
      <c r="C200" s="125"/>
      <c r="D200" s="42" t="s">
        <v>2167</v>
      </c>
      <c r="E200" s="125"/>
      <c r="F200" s="115"/>
      <c r="G200" s="136"/>
      <c r="H200" s="125"/>
      <c r="I200" s="125"/>
      <c r="J200" s="127"/>
      <c r="K200" s="127"/>
      <c r="L200" s="127"/>
    </row>
    <row r="201" spans="1:12" s="9" customFormat="1" ht="20.25" customHeight="1">
      <c r="A201" s="117"/>
      <c r="B201" s="129"/>
      <c r="C201" s="129"/>
      <c r="D201" s="403" t="s">
        <v>2166</v>
      </c>
      <c r="E201" s="129"/>
      <c r="F201" s="118"/>
      <c r="G201" s="146"/>
      <c r="H201" s="129"/>
      <c r="I201" s="129"/>
      <c r="J201" s="131"/>
      <c r="K201" s="131"/>
      <c r="L201" s="131"/>
    </row>
    <row r="202" spans="1:12" s="9" customFormat="1" ht="20.25" customHeight="1">
      <c r="A202" s="107">
        <v>7</v>
      </c>
      <c r="B202" s="404" t="s">
        <v>1601</v>
      </c>
      <c r="C202" s="141" t="s">
        <v>102</v>
      </c>
      <c r="D202" s="302" t="s">
        <v>2175</v>
      </c>
      <c r="E202" s="144"/>
      <c r="F202" s="401">
        <v>76000</v>
      </c>
      <c r="G202" s="144"/>
      <c r="H202" s="141"/>
      <c r="I202" s="144"/>
      <c r="J202" s="72" t="s">
        <v>40</v>
      </c>
      <c r="K202" s="72" t="s">
        <v>106</v>
      </c>
      <c r="L202" s="138" t="s">
        <v>14</v>
      </c>
    </row>
    <row r="203" spans="1:12" s="9" customFormat="1" ht="20.25" customHeight="1">
      <c r="A203" s="114"/>
      <c r="B203" s="125" t="s">
        <v>2168</v>
      </c>
      <c r="C203" s="125"/>
      <c r="D203" s="128" t="s">
        <v>2168</v>
      </c>
      <c r="E203" s="125"/>
      <c r="F203" s="115" t="s">
        <v>2082</v>
      </c>
      <c r="G203" s="136"/>
      <c r="H203" s="125"/>
      <c r="I203" s="125"/>
      <c r="J203" s="42" t="s">
        <v>1521</v>
      </c>
      <c r="K203" s="42" t="s">
        <v>1523</v>
      </c>
      <c r="L203" s="127"/>
    </row>
    <row r="204" spans="1:12" s="9" customFormat="1" ht="20.25" customHeight="1">
      <c r="A204" s="114"/>
      <c r="B204" s="48" t="s">
        <v>2169</v>
      </c>
      <c r="C204" s="126"/>
      <c r="D204" s="42" t="s">
        <v>2178</v>
      </c>
      <c r="E204" s="125"/>
      <c r="F204" s="115"/>
      <c r="G204" s="136"/>
      <c r="H204" s="125"/>
      <c r="I204" s="125"/>
      <c r="J204" s="42" t="s">
        <v>1522</v>
      </c>
      <c r="K204" s="42" t="s">
        <v>1524</v>
      </c>
      <c r="L204" s="127"/>
    </row>
    <row r="205" spans="1:12" s="9" customFormat="1" ht="20.25" customHeight="1">
      <c r="A205" s="114"/>
      <c r="B205" s="48" t="s">
        <v>1559</v>
      </c>
      <c r="C205" s="125"/>
      <c r="D205" s="42" t="s">
        <v>1559</v>
      </c>
      <c r="E205" s="125"/>
      <c r="F205" s="115"/>
      <c r="G205" s="136"/>
      <c r="H205" s="125"/>
      <c r="I205" s="125"/>
      <c r="J205" s="127"/>
      <c r="K205" s="127"/>
      <c r="L205" s="127"/>
    </row>
    <row r="206" spans="1:12" s="9" customFormat="1" ht="20.25" customHeight="1">
      <c r="A206" s="114"/>
      <c r="B206" s="48" t="s">
        <v>1688</v>
      </c>
      <c r="C206" s="125"/>
      <c r="D206" s="42" t="s">
        <v>1688</v>
      </c>
      <c r="E206" s="125"/>
      <c r="F206" s="115"/>
      <c r="G206" s="136"/>
      <c r="H206" s="125"/>
      <c r="I206" s="125"/>
      <c r="J206" s="127"/>
      <c r="K206" s="127"/>
      <c r="L206" s="127"/>
    </row>
    <row r="207" spans="1:12" s="9" customFormat="1" ht="20.25" customHeight="1">
      <c r="A207" s="114"/>
      <c r="B207" s="48"/>
      <c r="C207" s="125"/>
      <c r="D207" s="42" t="s">
        <v>2146</v>
      </c>
      <c r="E207" s="125"/>
      <c r="F207" s="115"/>
      <c r="G207" s="136"/>
      <c r="H207" s="125"/>
      <c r="I207" s="125"/>
      <c r="J207" s="127"/>
      <c r="K207" s="127"/>
      <c r="L207" s="127"/>
    </row>
    <row r="208" spans="1:12" s="9" customFormat="1" ht="20.25" customHeight="1">
      <c r="A208" s="114"/>
      <c r="B208" s="48"/>
      <c r="C208" s="125"/>
      <c r="D208" s="42" t="s">
        <v>2170</v>
      </c>
      <c r="E208" s="133"/>
      <c r="F208" s="134"/>
      <c r="G208" s="136"/>
      <c r="H208" s="136"/>
      <c r="I208" s="136"/>
      <c r="J208" s="127"/>
      <c r="K208" s="127"/>
      <c r="L208" s="148"/>
    </row>
    <row r="209" spans="1:12" s="9" customFormat="1" ht="20.25" customHeight="1">
      <c r="A209" s="114"/>
      <c r="B209" s="48"/>
      <c r="C209" s="125"/>
      <c r="D209" s="42" t="s">
        <v>2171</v>
      </c>
      <c r="E209" s="125"/>
      <c r="F209" s="115"/>
      <c r="G209" s="136"/>
      <c r="H209" s="125"/>
      <c r="I209" s="125"/>
      <c r="J209" s="127"/>
      <c r="K209" s="127"/>
      <c r="L209" s="127"/>
    </row>
    <row r="210" spans="1:12" s="9" customFormat="1" ht="20.25" customHeight="1">
      <c r="A210" s="114"/>
      <c r="B210" s="48"/>
      <c r="C210" s="125"/>
      <c r="D210" s="42" t="s">
        <v>2126</v>
      </c>
      <c r="E210" s="125"/>
      <c r="F210" s="115"/>
      <c r="G210" s="136"/>
      <c r="H210" s="125"/>
      <c r="I210" s="125"/>
      <c r="J210" s="127"/>
      <c r="K210" s="127"/>
      <c r="L210" s="127"/>
    </row>
    <row r="211" spans="1:12" s="9" customFormat="1" ht="20.25" customHeight="1">
      <c r="A211" s="114"/>
      <c r="B211" s="48"/>
      <c r="C211" s="125"/>
      <c r="D211" s="42" t="s">
        <v>2172</v>
      </c>
      <c r="E211" s="125"/>
      <c r="F211" s="115"/>
      <c r="G211" s="136"/>
      <c r="H211" s="125"/>
      <c r="I211" s="125"/>
      <c r="J211" s="127"/>
      <c r="K211" s="127"/>
      <c r="L211" s="127"/>
    </row>
    <row r="212" spans="1:12" s="9" customFormat="1" ht="20.25" customHeight="1">
      <c r="A212" s="114"/>
      <c r="B212" s="48"/>
      <c r="C212" s="125"/>
      <c r="D212" s="42" t="s">
        <v>2173</v>
      </c>
      <c r="E212" s="133"/>
      <c r="F212" s="134"/>
      <c r="G212" s="136"/>
      <c r="H212" s="136"/>
      <c r="I212" s="136"/>
      <c r="J212" s="127"/>
      <c r="K212" s="127"/>
      <c r="L212" s="148"/>
    </row>
    <row r="213" spans="1:12" s="9" customFormat="1" ht="20.25" customHeight="1">
      <c r="A213" s="114"/>
      <c r="B213" s="48"/>
      <c r="C213" s="125"/>
      <c r="D213" s="42" t="s">
        <v>2176</v>
      </c>
      <c r="E213" s="125"/>
      <c r="F213" s="115"/>
      <c r="G213" s="136"/>
      <c r="H213" s="125"/>
      <c r="I213" s="125"/>
      <c r="J213" s="127"/>
      <c r="K213" s="127"/>
      <c r="L213" s="127"/>
    </row>
    <row r="214" spans="1:12" s="9" customFormat="1" ht="20.25" customHeight="1">
      <c r="A214" s="114"/>
      <c r="B214" s="48"/>
      <c r="C214" s="125"/>
      <c r="D214" s="42" t="s">
        <v>2177</v>
      </c>
      <c r="E214" s="125"/>
      <c r="F214" s="115"/>
      <c r="G214" s="136"/>
      <c r="H214" s="125"/>
      <c r="I214" s="125"/>
      <c r="J214" s="127"/>
      <c r="K214" s="127"/>
      <c r="L214" s="127"/>
    </row>
    <row r="215" spans="1:12" s="9" customFormat="1" ht="20.25" customHeight="1">
      <c r="A215" s="114"/>
      <c r="B215" s="125"/>
      <c r="C215" s="125"/>
      <c r="D215" s="128"/>
      <c r="E215" s="125"/>
      <c r="F215" s="115"/>
      <c r="G215" s="136"/>
      <c r="H215" s="125"/>
      <c r="I215" s="125"/>
      <c r="J215" s="127"/>
      <c r="K215" s="127"/>
      <c r="L215" s="127"/>
    </row>
    <row r="216" spans="1:12" s="9" customFormat="1" ht="20.25" customHeight="1">
      <c r="A216" s="117"/>
      <c r="B216" s="129"/>
      <c r="C216" s="129"/>
      <c r="D216" s="130"/>
      <c r="E216" s="129"/>
      <c r="F216" s="118"/>
      <c r="G216" s="146"/>
      <c r="H216" s="129"/>
      <c r="I216" s="129"/>
      <c r="J216" s="131"/>
      <c r="K216" s="131"/>
      <c r="L216" s="131"/>
    </row>
    <row r="217" spans="1:12" s="9" customFormat="1" ht="20.25" customHeight="1">
      <c r="A217" s="92"/>
      <c r="B217" s="93"/>
      <c r="C217" s="93"/>
      <c r="D217" s="94"/>
      <c r="E217" s="93"/>
      <c r="F217" s="95"/>
      <c r="G217" s="96"/>
      <c r="H217" s="93"/>
      <c r="I217" s="93"/>
      <c r="J217" s="97"/>
      <c r="K217" s="97"/>
      <c r="L217" s="100">
        <v>10</v>
      </c>
    </row>
    <row r="218" spans="1:12" s="9" customFormat="1" ht="20.25" customHeight="1">
      <c r="A218" s="92"/>
      <c r="B218" s="106" t="s">
        <v>1446</v>
      </c>
      <c r="C218" s="100"/>
      <c r="D218" s="100"/>
      <c r="E218" s="100"/>
      <c r="F218" s="105"/>
      <c r="G218" s="100"/>
      <c r="H218" s="100"/>
      <c r="I218" s="100"/>
      <c r="J218" s="100"/>
      <c r="K218" s="100"/>
      <c r="L218" s="100"/>
    </row>
    <row r="219" spans="1:12" s="9" customFormat="1" ht="20.25" customHeight="1">
      <c r="A219" s="107" t="s">
        <v>2</v>
      </c>
      <c r="B219" s="108" t="s">
        <v>3</v>
      </c>
      <c r="C219" s="109" t="s">
        <v>4</v>
      </c>
      <c r="D219" s="109" t="s">
        <v>5</v>
      </c>
      <c r="E219" s="110" t="s">
        <v>7</v>
      </c>
      <c r="F219" s="111"/>
      <c r="G219" s="112"/>
      <c r="H219" s="112"/>
      <c r="I219" s="113"/>
      <c r="J219" s="109" t="s">
        <v>9</v>
      </c>
      <c r="K219" s="109" t="s">
        <v>11</v>
      </c>
      <c r="L219" s="109" t="s">
        <v>13</v>
      </c>
    </row>
    <row r="220" spans="1:12" s="9" customFormat="1" ht="20.25" customHeight="1">
      <c r="A220" s="114"/>
      <c r="B220" s="115"/>
      <c r="C220" s="116"/>
      <c r="D220" s="116" t="s">
        <v>6</v>
      </c>
      <c r="E220" s="109">
        <v>2566</v>
      </c>
      <c r="F220" s="109">
        <v>2567</v>
      </c>
      <c r="G220" s="109">
        <v>2568</v>
      </c>
      <c r="H220" s="109">
        <v>2569</v>
      </c>
      <c r="I220" s="109">
        <v>2570</v>
      </c>
      <c r="J220" s="116" t="s">
        <v>10</v>
      </c>
      <c r="K220" s="116" t="s">
        <v>12</v>
      </c>
      <c r="L220" s="116" t="s">
        <v>41</v>
      </c>
    </row>
    <row r="221" spans="1:12" s="9" customFormat="1" ht="20.25" customHeight="1">
      <c r="A221" s="117"/>
      <c r="B221" s="118"/>
      <c r="C221" s="119"/>
      <c r="D221" s="119" t="s">
        <v>3</v>
      </c>
      <c r="E221" s="119" t="s">
        <v>8</v>
      </c>
      <c r="F221" s="119" t="s">
        <v>8</v>
      </c>
      <c r="G221" s="119" t="s">
        <v>8</v>
      </c>
      <c r="H221" s="119" t="s">
        <v>8</v>
      </c>
      <c r="I221" s="119" t="s">
        <v>8</v>
      </c>
      <c r="J221" s="120"/>
      <c r="K221" s="120"/>
      <c r="L221" s="119" t="s">
        <v>42</v>
      </c>
    </row>
    <row r="222" spans="1:12" s="9" customFormat="1" ht="20.25" customHeight="1">
      <c r="A222" s="107">
        <v>8</v>
      </c>
      <c r="B222" s="64" t="s">
        <v>1486</v>
      </c>
      <c r="C222" s="141" t="s">
        <v>102</v>
      </c>
      <c r="D222" s="405" t="s">
        <v>2218</v>
      </c>
      <c r="E222" s="109"/>
      <c r="F222" s="401">
        <v>93000</v>
      </c>
      <c r="G222" s="109"/>
      <c r="H222" s="109"/>
      <c r="I222" s="109"/>
      <c r="J222" s="72" t="s">
        <v>40</v>
      </c>
      <c r="K222" s="72" t="s">
        <v>106</v>
      </c>
      <c r="L222" s="138" t="s">
        <v>14</v>
      </c>
    </row>
    <row r="223" spans="1:12" s="9" customFormat="1" ht="20.25" customHeight="1">
      <c r="A223" s="114"/>
      <c r="B223" s="406" t="s">
        <v>2179</v>
      </c>
      <c r="C223" s="116"/>
      <c r="D223" s="407" t="s">
        <v>2180</v>
      </c>
      <c r="E223" s="116"/>
      <c r="F223" s="115" t="s">
        <v>2082</v>
      </c>
      <c r="G223" s="116"/>
      <c r="H223" s="116"/>
      <c r="I223" s="116"/>
      <c r="J223" s="42" t="s">
        <v>1521</v>
      </c>
      <c r="K223" s="42" t="s">
        <v>1523</v>
      </c>
      <c r="L223" s="127"/>
    </row>
    <row r="224" spans="1:12" s="9" customFormat="1" ht="20.25" customHeight="1">
      <c r="A224" s="114"/>
      <c r="B224" s="48" t="s">
        <v>1559</v>
      </c>
      <c r="C224" s="125"/>
      <c r="D224" s="42" t="s">
        <v>1559</v>
      </c>
      <c r="E224" s="133"/>
      <c r="F224" s="134"/>
      <c r="G224" s="136"/>
      <c r="H224" s="136"/>
      <c r="I224" s="136"/>
      <c r="J224" s="42" t="s">
        <v>1522</v>
      </c>
      <c r="K224" s="42" t="s">
        <v>1524</v>
      </c>
      <c r="L224" s="127"/>
    </row>
    <row r="225" spans="1:12" s="9" customFormat="1" ht="20.25" customHeight="1">
      <c r="A225" s="114"/>
      <c r="B225" s="48" t="s">
        <v>1688</v>
      </c>
      <c r="C225" s="125"/>
      <c r="D225" s="80" t="s">
        <v>1688</v>
      </c>
      <c r="E225" s="125"/>
      <c r="F225" s="115"/>
      <c r="G225" s="136"/>
      <c r="H225" s="125"/>
      <c r="I225" s="125"/>
      <c r="J225" s="127"/>
      <c r="K225" s="127"/>
      <c r="L225" s="127"/>
    </row>
    <row r="226" spans="1:12" s="9" customFormat="1" ht="20.25" customHeight="1">
      <c r="A226" s="114"/>
      <c r="B226" s="411" t="s">
        <v>2115</v>
      </c>
      <c r="C226" s="125"/>
      <c r="D226" s="128" t="s">
        <v>1654</v>
      </c>
      <c r="E226" s="125"/>
      <c r="F226" s="115"/>
      <c r="G226" s="136"/>
      <c r="H226" s="125"/>
      <c r="I226" s="125"/>
      <c r="J226" s="127"/>
      <c r="K226" s="127"/>
      <c r="L226" s="127"/>
    </row>
    <row r="227" spans="1:12" s="9" customFormat="1" ht="20.25" customHeight="1">
      <c r="A227" s="114"/>
      <c r="B227" s="42" t="s">
        <v>2181</v>
      </c>
      <c r="C227" s="125"/>
      <c r="D227" s="411" t="s">
        <v>2115</v>
      </c>
      <c r="E227" s="125"/>
      <c r="F227" s="115"/>
      <c r="G227" s="136"/>
      <c r="H227" s="125"/>
      <c r="I227" s="125"/>
      <c r="J227" s="127"/>
      <c r="K227" s="127"/>
      <c r="L227" s="127"/>
    </row>
    <row r="228" spans="1:12" s="9" customFormat="1" ht="20.25" customHeight="1">
      <c r="A228" s="114"/>
      <c r="B228" s="128" t="s">
        <v>2182</v>
      </c>
      <c r="C228" s="125"/>
      <c r="D228" s="42" t="s">
        <v>2181</v>
      </c>
      <c r="E228" s="125"/>
      <c r="F228" s="115"/>
      <c r="G228" s="136"/>
      <c r="H228" s="125"/>
      <c r="I228" s="125"/>
      <c r="J228" s="127"/>
      <c r="K228" s="127"/>
      <c r="L228" s="127"/>
    </row>
    <row r="229" spans="1:12" s="9" customFormat="1" ht="20.25" customHeight="1">
      <c r="A229" s="114"/>
      <c r="B229" s="42" t="s">
        <v>2183</v>
      </c>
      <c r="C229" s="125"/>
      <c r="D229" s="128" t="s">
        <v>2182</v>
      </c>
      <c r="E229" s="136"/>
      <c r="F229" s="115"/>
      <c r="G229" s="136"/>
      <c r="H229" s="125"/>
      <c r="I229" s="136"/>
      <c r="J229" s="127"/>
      <c r="K229" s="127"/>
      <c r="L229" s="148"/>
    </row>
    <row r="230" spans="1:12" s="9" customFormat="1" ht="20.25" customHeight="1">
      <c r="A230" s="114"/>
      <c r="B230" s="356" t="s">
        <v>2190</v>
      </c>
      <c r="C230" s="125"/>
      <c r="D230" s="42" t="s">
        <v>2183</v>
      </c>
      <c r="E230" s="125"/>
      <c r="F230" s="115"/>
      <c r="G230" s="136"/>
      <c r="H230" s="125"/>
      <c r="I230" s="125"/>
      <c r="J230" s="127"/>
      <c r="K230" s="127"/>
      <c r="L230" s="127"/>
    </row>
    <row r="231" spans="1:12" s="9" customFormat="1" ht="20.25" customHeight="1">
      <c r="A231" s="114"/>
      <c r="B231" s="42" t="s">
        <v>2181</v>
      </c>
      <c r="C231" s="126"/>
      <c r="D231" s="42" t="s">
        <v>2184</v>
      </c>
      <c r="E231" s="125"/>
      <c r="F231" s="115"/>
      <c r="G231" s="136"/>
      <c r="H231" s="125"/>
      <c r="I231" s="125"/>
      <c r="J231" s="127"/>
      <c r="K231" s="127"/>
      <c r="L231" s="127"/>
    </row>
    <row r="232" spans="1:12" s="9" customFormat="1" ht="20.25" customHeight="1">
      <c r="A232" s="114"/>
      <c r="B232" s="128" t="s">
        <v>2185</v>
      </c>
      <c r="C232" s="125"/>
      <c r="D232" s="42" t="s">
        <v>2088</v>
      </c>
      <c r="E232" s="125"/>
      <c r="F232" s="115"/>
      <c r="G232" s="136"/>
      <c r="H232" s="125"/>
      <c r="I232" s="125"/>
      <c r="J232" s="127"/>
      <c r="K232" s="127"/>
      <c r="L232" s="127"/>
    </row>
    <row r="233" spans="1:12" s="9" customFormat="1" ht="20.25" customHeight="1">
      <c r="A233" s="114"/>
      <c r="B233" s="42" t="s">
        <v>2186</v>
      </c>
      <c r="C233" s="125"/>
      <c r="D233" s="42" t="s">
        <v>2089</v>
      </c>
      <c r="E233" s="125"/>
      <c r="F233" s="115"/>
      <c r="G233" s="136"/>
      <c r="H233" s="125"/>
      <c r="I233" s="125"/>
      <c r="J233" s="127"/>
      <c r="K233" s="127"/>
      <c r="L233" s="127"/>
    </row>
    <row r="234" spans="1:12" s="9" customFormat="1" ht="20.25" customHeight="1">
      <c r="A234" s="114"/>
      <c r="B234" s="125"/>
      <c r="C234" s="125"/>
      <c r="D234" s="42" t="s">
        <v>1516</v>
      </c>
      <c r="E234" s="125"/>
      <c r="F234" s="115"/>
      <c r="G234" s="136"/>
      <c r="H234" s="125"/>
      <c r="I234" s="125"/>
      <c r="J234" s="127"/>
      <c r="K234" s="127"/>
      <c r="L234" s="127"/>
    </row>
    <row r="235" spans="1:12" s="9" customFormat="1" ht="20.25" customHeight="1">
      <c r="A235" s="114"/>
      <c r="B235" s="125"/>
      <c r="C235" s="125"/>
      <c r="D235" s="42" t="s">
        <v>1442</v>
      </c>
      <c r="E235" s="133"/>
      <c r="F235" s="134"/>
      <c r="G235" s="136"/>
      <c r="H235" s="136"/>
      <c r="I235" s="136"/>
      <c r="J235" s="127"/>
      <c r="K235" s="127"/>
      <c r="L235" s="148"/>
    </row>
    <row r="236" spans="1:12" s="9" customFormat="1" ht="20.25" customHeight="1">
      <c r="A236" s="114"/>
      <c r="B236" s="125"/>
      <c r="C236" s="125"/>
      <c r="D236" s="42" t="s">
        <v>1443</v>
      </c>
      <c r="E236" s="125"/>
      <c r="F236" s="115"/>
      <c r="G236" s="136"/>
      <c r="H236" s="125"/>
      <c r="I236" s="125"/>
      <c r="J236" s="127"/>
      <c r="K236" s="127"/>
      <c r="L236" s="127"/>
    </row>
    <row r="237" spans="1:12" s="9" customFormat="1" ht="20.25" customHeight="1">
      <c r="A237" s="114"/>
      <c r="B237" s="125"/>
      <c r="C237" s="125"/>
      <c r="D237" s="42" t="s">
        <v>1896</v>
      </c>
      <c r="E237" s="125"/>
      <c r="F237" s="115"/>
      <c r="G237" s="136"/>
      <c r="H237" s="125"/>
      <c r="I237" s="125"/>
      <c r="J237" s="127"/>
      <c r="K237" s="127"/>
      <c r="L237" s="127"/>
    </row>
    <row r="238" spans="1:12" s="9" customFormat="1" ht="20.25" customHeight="1">
      <c r="A238" s="114"/>
      <c r="B238" s="125"/>
      <c r="C238" s="125"/>
      <c r="D238" s="356" t="s">
        <v>2190</v>
      </c>
      <c r="E238" s="125"/>
      <c r="F238" s="115"/>
      <c r="G238" s="136"/>
      <c r="H238" s="125"/>
      <c r="I238" s="125"/>
      <c r="J238" s="127"/>
      <c r="K238" s="127"/>
      <c r="L238" s="127"/>
    </row>
    <row r="239" spans="1:12" s="9" customFormat="1" ht="20.25" customHeight="1">
      <c r="A239" s="114"/>
      <c r="B239" s="125"/>
      <c r="C239" s="125"/>
      <c r="D239" s="42" t="s">
        <v>2181</v>
      </c>
      <c r="E239" s="133"/>
      <c r="F239" s="134"/>
      <c r="G239" s="136"/>
      <c r="H239" s="136"/>
      <c r="I239" s="136"/>
      <c r="J239" s="127"/>
      <c r="K239" s="127"/>
      <c r="L239" s="148"/>
    </row>
    <row r="240" spans="1:12" s="9" customFormat="1" ht="20.25" customHeight="1">
      <c r="A240" s="114"/>
      <c r="B240" s="125"/>
      <c r="C240" s="125"/>
      <c r="D240" s="128" t="s">
        <v>2185</v>
      </c>
      <c r="E240" s="125"/>
      <c r="F240" s="115"/>
      <c r="G240" s="136"/>
      <c r="H240" s="125"/>
      <c r="I240" s="125"/>
      <c r="J240" s="127"/>
      <c r="K240" s="127"/>
      <c r="L240" s="127"/>
    </row>
    <row r="241" spans="1:12" s="9" customFormat="1" ht="20.25" customHeight="1">
      <c r="A241" s="114"/>
      <c r="B241" s="125"/>
      <c r="C241" s="125"/>
      <c r="D241" s="42" t="s">
        <v>2186</v>
      </c>
      <c r="E241" s="125"/>
      <c r="F241" s="115"/>
      <c r="G241" s="136"/>
      <c r="H241" s="125"/>
      <c r="I241" s="125"/>
      <c r="J241" s="127"/>
      <c r="K241" s="127"/>
      <c r="L241" s="127"/>
    </row>
    <row r="242" spans="1:12" s="9" customFormat="1" ht="20.25" customHeight="1">
      <c r="A242" s="114"/>
      <c r="B242" s="125"/>
      <c r="C242" s="125"/>
      <c r="D242" s="42" t="s">
        <v>1510</v>
      </c>
      <c r="E242" s="125"/>
      <c r="F242" s="115"/>
      <c r="G242" s="136"/>
      <c r="H242" s="125"/>
      <c r="I242" s="125"/>
      <c r="J242" s="127"/>
      <c r="K242" s="127"/>
      <c r="L242" s="127"/>
    </row>
    <row r="243" spans="1:12" s="9" customFormat="1" ht="20.25" customHeight="1">
      <c r="A243" s="114"/>
      <c r="B243" s="125"/>
      <c r="C243" s="125"/>
      <c r="D243" s="42" t="s">
        <v>2187</v>
      </c>
      <c r="E243" s="136"/>
      <c r="F243" s="134"/>
      <c r="G243" s="136"/>
      <c r="H243" s="136"/>
      <c r="I243" s="135"/>
      <c r="J243" s="127"/>
      <c r="K243" s="127"/>
      <c r="L243" s="148"/>
    </row>
    <row r="244" spans="1:12" s="9" customFormat="1" ht="20.25" customHeight="1">
      <c r="A244" s="114"/>
      <c r="B244" s="125"/>
      <c r="C244" s="125"/>
      <c r="D244" s="42" t="s">
        <v>2188</v>
      </c>
      <c r="E244" s="125"/>
      <c r="F244" s="115"/>
      <c r="G244" s="136"/>
      <c r="H244" s="125"/>
      <c r="I244" s="125"/>
      <c r="J244" s="127"/>
      <c r="K244" s="127"/>
      <c r="L244" s="127"/>
    </row>
    <row r="245" spans="1:12" s="9" customFormat="1" ht="20.25" customHeight="1">
      <c r="A245" s="114"/>
      <c r="B245" s="125"/>
      <c r="C245" s="125"/>
      <c r="D245" s="42" t="s">
        <v>2189</v>
      </c>
      <c r="E245" s="125"/>
      <c r="F245" s="115"/>
      <c r="G245" s="136"/>
      <c r="H245" s="125"/>
      <c r="I245" s="125"/>
      <c r="J245" s="127"/>
      <c r="K245" s="127"/>
      <c r="L245" s="127"/>
    </row>
    <row r="246" spans="1:12" s="9" customFormat="1" ht="20.25" customHeight="1">
      <c r="A246" s="114"/>
      <c r="B246" s="125"/>
      <c r="C246" s="125"/>
      <c r="D246" s="42" t="s">
        <v>2088</v>
      </c>
      <c r="E246" s="125"/>
      <c r="F246" s="115"/>
      <c r="G246" s="136"/>
      <c r="H246" s="125"/>
      <c r="I246" s="125"/>
      <c r="J246" s="127"/>
      <c r="K246" s="127"/>
      <c r="L246" s="127"/>
    </row>
    <row r="247" spans="1:12" s="9" customFormat="1" ht="20.25" customHeight="1">
      <c r="A247" s="114"/>
      <c r="B247" s="125"/>
      <c r="C247" s="126"/>
      <c r="D247" s="42" t="s">
        <v>2191</v>
      </c>
      <c r="E247" s="125"/>
      <c r="F247" s="115"/>
      <c r="G247" s="136"/>
      <c r="H247" s="125"/>
      <c r="I247" s="125"/>
      <c r="J247" s="126"/>
      <c r="K247" s="126"/>
      <c r="L247" s="127"/>
    </row>
    <row r="248" spans="1:12" s="9" customFormat="1" ht="20.25" customHeight="1">
      <c r="A248" s="277"/>
      <c r="B248" s="216"/>
      <c r="C248" s="283"/>
      <c r="D248" s="162"/>
      <c r="E248" s="216"/>
      <c r="F248" s="278"/>
      <c r="G248" s="279"/>
      <c r="H248" s="216"/>
      <c r="I248" s="216"/>
      <c r="J248" s="283"/>
      <c r="K248" s="283"/>
      <c r="L248" s="283">
        <v>11</v>
      </c>
    </row>
    <row r="249" spans="1:12" s="9" customFormat="1" ht="20.25" customHeight="1">
      <c r="A249" s="92"/>
      <c r="B249" s="93"/>
      <c r="C249" s="100"/>
      <c r="D249" s="94"/>
      <c r="E249" s="93"/>
      <c r="F249" s="95"/>
      <c r="G249" s="96"/>
      <c r="H249" s="93"/>
      <c r="I249" s="93"/>
      <c r="J249" s="100"/>
      <c r="K249" s="100"/>
      <c r="L249" s="93"/>
    </row>
    <row r="250" spans="1:12" s="9" customFormat="1" ht="20.25" customHeight="1">
      <c r="A250" s="92"/>
      <c r="B250" s="93"/>
      <c r="C250" s="100"/>
      <c r="D250" s="94"/>
      <c r="E250" s="93"/>
      <c r="F250" s="95"/>
      <c r="G250" s="96"/>
      <c r="H250" s="93"/>
      <c r="I250" s="93"/>
      <c r="J250" s="100"/>
      <c r="K250" s="100"/>
      <c r="L250" s="93"/>
    </row>
    <row r="251" spans="1:12" s="9" customFormat="1" ht="20.25" customHeight="1">
      <c r="A251" s="92"/>
      <c r="B251" s="106" t="s">
        <v>1446</v>
      </c>
      <c r="C251" s="100"/>
      <c r="D251" s="100"/>
      <c r="E251" s="100"/>
      <c r="F251" s="105"/>
      <c r="G251" s="100"/>
      <c r="H251" s="100"/>
      <c r="I251" s="100"/>
      <c r="J251" s="100"/>
      <c r="K251" s="100"/>
      <c r="L251" s="100"/>
    </row>
    <row r="252" spans="1:12" s="9" customFormat="1" ht="20.25" customHeight="1">
      <c r="A252" s="107" t="s">
        <v>2</v>
      </c>
      <c r="B252" s="108" t="s">
        <v>3</v>
      </c>
      <c r="C252" s="109" t="s">
        <v>4</v>
      </c>
      <c r="D252" s="109" t="s">
        <v>5</v>
      </c>
      <c r="E252" s="110" t="s">
        <v>7</v>
      </c>
      <c r="F252" s="111"/>
      <c r="G252" s="112"/>
      <c r="H252" s="112"/>
      <c r="I252" s="113"/>
      <c r="J252" s="109" t="s">
        <v>9</v>
      </c>
      <c r="K252" s="109" t="s">
        <v>11</v>
      </c>
      <c r="L252" s="109" t="s">
        <v>13</v>
      </c>
    </row>
    <row r="253" spans="1:12" s="9" customFormat="1" ht="20.25" customHeight="1">
      <c r="A253" s="114"/>
      <c r="B253" s="115"/>
      <c r="C253" s="116"/>
      <c r="D253" s="116" t="s">
        <v>6</v>
      </c>
      <c r="E253" s="109">
        <v>2566</v>
      </c>
      <c r="F253" s="109">
        <v>2567</v>
      </c>
      <c r="G253" s="109">
        <v>2568</v>
      </c>
      <c r="H253" s="109">
        <v>2569</v>
      </c>
      <c r="I253" s="109">
        <v>2570</v>
      </c>
      <c r="J253" s="116" t="s">
        <v>10</v>
      </c>
      <c r="K253" s="116" t="s">
        <v>12</v>
      </c>
      <c r="L253" s="116" t="s">
        <v>41</v>
      </c>
    </row>
    <row r="254" spans="1:12" s="9" customFormat="1" ht="20.25" customHeight="1">
      <c r="A254" s="117"/>
      <c r="B254" s="118"/>
      <c r="C254" s="119"/>
      <c r="D254" s="119" t="s">
        <v>3</v>
      </c>
      <c r="E254" s="119" t="s">
        <v>8</v>
      </c>
      <c r="F254" s="119" t="s">
        <v>8</v>
      </c>
      <c r="G254" s="119" t="s">
        <v>8</v>
      </c>
      <c r="H254" s="119" t="s">
        <v>8</v>
      </c>
      <c r="I254" s="119" t="s">
        <v>8</v>
      </c>
      <c r="J254" s="120"/>
      <c r="K254" s="120"/>
      <c r="L254" s="119" t="s">
        <v>42</v>
      </c>
    </row>
    <row r="255" spans="1:12" s="9" customFormat="1" ht="20.25" customHeight="1">
      <c r="A255" s="107"/>
      <c r="B255" s="108"/>
      <c r="C255" s="109"/>
      <c r="D255" s="72" t="s">
        <v>1893</v>
      </c>
      <c r="E255" s="109"/>
      <c r="F255" s="109"/>
      <c r="G255" s="109"/>
      <c r="H255" s="109"/>
      <c r="I255" s="109"/>
      <c r="J255" s="109"/>
      <c r="K255" s="109"/>
      <c r="L255" s="109"/>
    </row>
    <row r="256" spans="1:12" s="9" customFormat="1" ht="20.25" customHeight="1">
      <c r="A256" s="114"/>
      <c r="B256" s="115"/>
      <c r="C256" s="116"/>
      <c r="D256" s="42" t="s">
        <v>2099</v>
      </c>
      <c r="E256" s="116"/>
      <c r="F256" s="116"/>
      <c r="G256" s="116"/>
      <c r="H256" s="116"/>
      <c r="I256" s="116"/>
      <c r="J256" s="126"/>
      <c r="K256" s="126"/>
      <c r="L256" s="116"/>
    </row>
    <row r="257" spans="1:12" s="9" customFormat="1" ht="20.25" customHeight="1">
      <c r="A257" s="114"/>
      <c r="B257" s="125"/>
      <c r="C257" s="125"/>
      <c r="D257" s="42" t="s">
        <v>1895</v>
      </c>
      <c r="E257" s="133"/>
      <c r="F257" s="134"/>
      <c r="G257" s="136"/>
      <c r="H257" s="136"/>
      <c r="I257" s="136"/>
      <c r="J257" s="127"/>
      <c r="K257" s="127"/>
      <c r="L257" s="148"/>
    </row>
    <row r="258" spans="1:12" s="9" customFormat="1" ht="20.25" customHeight="1">
      <c r="A258" s="114"/>
      <c r="B258" s="125"/>
      <c r="C258" s="125"/>
      <c r="D258" s="42" t="s">
        <v>1554</v>
      </c>
      <c r="E258" s="125"/>
      <c r="F258" s="115"/>
      <c r="G258" s="136"/>
      <c r="H258" s="125"/>
      <c r="I258" s="125"/>
      <c r="J258" s="127"/>
      <c r="K258" s="127"/>
      <c r="L258" s="127"/>
    </row>
    <row r="259" spans="1:12" s="9" customFormat="1" ht="20.25" customHeight="1">
      <c r="A259" s="114"/>
      <c r="B259" s="125"/>
      <c r="C259" s="125"/>
      <c r="D259" s="42"/>
      <c r="E259" s="125"/>
      <c r="F259" s="115"/>
      <c r="G259" s="136"/>
      <c r="H259" s="125"/>
      <c r="I259" s="125"/>
      <c r="J259" s="127"/>
      <c r="K259" s="127"/>
      <c r="L259" s="127"/>
    </row>
    <row r="260" spans="1:12" s="9" customFormat="1" ht="20.25" customHeight="1">
      <c r="A260" s="117"/>
      <c r="B260" s="129"/>
      <c r="C260" s="129"/>
      <c r="D260" s="389"/>
      <c r="E260" s="129"/>
      <c r="F260" s="118"/>
      <c r="G260" s="146"/>
      <c r="H260" s="129"/>
      <c r="I260" s="129"/>
      <c r="J260" s="131"/>
      <c r="K260" s="131"/>
      <c r="L260" s="131"/>
    </row>
    <row r="261" spans="1:12" s="9" customFormat="1" ht="20.25" customHeight="1">
      <c r="A261" s="107">
        <v>9</v>
      </c>
      <c r="B261" s="64" t="s">
        <v>1486</v>
      </c>
      <c r="C261" s="141" t="s">
        <v>102</v>
      </c>
      <c r="D261" s="302" t="s">
        <v>1430</v>
      </c>
      <c r="E261" s="122"/>
      <c r="F261" s="142">
        <v>200000</v>
      </c>
      <c r="G261" s="144"/>
      <c r="H261" s="144"/>
      <c r="I261" s="144"/>
      <c r="J261" s="72" t="s">
        <v>40</v>
      </c>
      <c r="K261" s="72" t="s">
        <v>106</v>
      </c>
      <c r="L261" s="138" t="s">
        <v>14</v>
      </c>
    </row>
    <row r="262" spans="1:12" s="9" customFormat="1" ht="20.25" customHeight="1">
      <c r="A262" s="114"/>
      <c r="B262" s="125" t="s">
        <v>2192</v>
      </c>
      <c r="C262" s="125"/>
      <c r="D262" s="128" t="s">
        <v>2219</v>
      </c>
      <c r="E262" s="125"/>
      <c r="F262" s="115" t="s">
        <v>2082</v>
      </c>
      <c r="G262" s="136"/>
      <c r="H262" s="125"/>
      <c r="I262" s="125"/>
      <c r="J262" s="42" t="s">
        <v>1521</v>
      </c>
      <c r="K262" s="42" t="s">
        <v>1523</v>
      </c>
      <c r="L262" s="127"/>
    </row>
    <row r="263" spans="1:12" s="9" customFormat="1" ht="20.25" customHeight="1">
      <c r="A263" s="114"/>
      <c r="B263" s="5" t="s">
        <v>2193</v>
      </c>
      <c r="C263" s="125"/>
      <c r="D263" s="42" t="s">
        <v>1921</v>
      </c>
      <c r="E263" s="125"/>
      <c r="F263" s="115"/>
      <c r="G263" s="136"/>
      <c r="H263" s="125"/>
      <c r="I263" s="125"/>
      <c r="J263" s="42" t="s">
        <v>1522</v>
      </c>
      <c r="K263" s="42" t="s">
        <v>1524</v>
      </c>
      <c r="L263" s="127"/>
    </row>
    <row r="264" spans="1:12" s="9" customFormat="1" ht="20.25" customHeight="1">
      <c r="A264" s="114"/>
      <c r="B264" s="48"/>
      <c r="C264" s="125"/>
      <c r="D264" s="42" t="s">
        <v>2193</v>
      </c>
      <c r="E264" s="125"/>
      <c r="F264" s="115"/>
      <c r="G264" s="136"/>
      <c r="H264" s="125"/>
      <c r="I264" s="125"/>
      <c r="J264" s="127"/>
      <c r="K264" s="127"/>
      <c r="L264" s="127"/>
    </row>
    <row r="265" spans="1:12" s="9" customFormat="1" ht="20.25" customHeight="1">
      <c r="A265" s="114"/>
      <c r="B265" s="125"/>
      <c r="C265" s="125"/>
      <c r="D265" s="42" t="s">
        <v>1435</v>
      </c>
      <c r="E265" s="133"/>
      <c r="F265" s="134"/>
      <c r="G265" s="136"/>
      <c r="H265" s="136"/>
      <c r="I265" s="136"/>
      <c r="J265" s="127"/>
      <c r="K265" s="127"/>
      <c r="L265" s="148"/>
    </row>
    <row r="266" spans="1:12" s="9" customFormat="1" ht="20.25" customHeight="1">
      <c r="A266" s="114"/>
      <c r="B266" s="125"/>
      <c r="C266" s="125"/>
      <c r="D266" s="42" t="s">
        <v>2094</v>
      </c>
      <c r="E266" s="125"/>
      <c r="F266" s="115"/>
      <c r="G266" s="136"/>
      <c r="H266" s="125"/>
      <c r="I266" s="125"/>
      <c r="J266" s="127"/>
      <c r="K266" s="127"/>
      <c r="L266" s="127"/>
    </row>
    <row r="267" spans="1:12" s="9" customFormat="1" ht="20.25" customHeight="1">
      <c r="A267" s="114"/>
      <c r="B267" s="125"/>
      <c r="C267" s="125"/>
      <c r="D267" s="42" t="s">
        <v>2087</v>
      </c>
      <c r="E267" s="125"/>
      <c r="F267" s="115"/>
      <c r="G267" s="136"/>
      <c r="H267" s="125"/>
      <c r="I267" s="125"/>
      <c r="J267" s="127"/>
      <c r="K267" s="127"/>
      <c r="L267" s="127"/>
    </row>
    <row r="268" spans="1:12" s="9" customFormat="1" ht="20.25" customHeight="1">
      <c r="A268" s="114"/>
      <c r="B268" s="125"/>
      <c r="C268" s="125"/>
      <c r="D268" s="42" t="s">
        <v>2088</v>
      </c>
      <c r="E268" s="125"/>
      <c r="F268" s="115"/>
      <c r="G268" s="136"/>
      <c r="H268" s="125"/>
      <c r="I268" s="125"/>
      <c r="J268" s="127"/>
      <c r="K268" s="127"/>
      <c r="L268" s="127"/>
    </row>
    <row r="269" spans="1:12" s="9" customFormat="1" ht="20.25" customHeight="1">
      <c r="A269" s="114"/>
      <c r="B269" s="125"/>
      <c r="C269" s="125"/>
      <c r="D269" s="42" t="s">
        <v>2089</v>
      </c>
      <c r="E269" s="133"/>
      <c r="F269" s="134"/>
      <c r="G269" s="136"/>
      <c r="H269" s="136"/>
      <c r="I269" s="136"/>
      <c r="J269" s="127"/>
      <c r="K269" s="127"/>
      <c r="L269" s="148"/>
    </row>
    <row r="270" spans="1:12" s="9" customFormat="1" ht="20.25" customHeight="1">
      <c r="A270" s="114"/>
      <c r="B270" s="125"/>
      <c r="C270" s="125"/>
      <c r="D270" s="42" t="s">
        <v>1516</v>
      </c>
      <c r="E270" s="125"/>
      <c r="F270" s="115"/>
      <c r="G270" s="136"/>
      <c r="H270" s="125"/>
      <c r="I270" s="125"/>
      <c r="J270" s="127"/>
      <c r="K270" s="127"/>
      <c r="L270" s="127"/>
    </row>
    <row r="271" spans="1:12" s="9" customFormat="1" ht="20.25" customHeight="1">
      <c r="A271" s="114"/>
      <c r="B271" s="125"/>
      <c r="C271" s="125"/>
      <c r="D271" s="42" t="s">
        <v>1894</v>
      </c>
      <c r="E271" s="125"/>
      <c r="F271" s="115"/>
      <c r="G271" s="136"/>
      <c r="H271" s="125"/>
      <c r="I271" s="125"/>
      <c r="J271" s="127"/>
      <c r="K271" s="127"/>
      <c r="L271" s="127"/>
    </row>
    <row r="272" spans="1:12" s="9" customFormat="1" ht="20.25" customHeight="1">
      <c r="A272" s="114"/>
      <c r="B272" s="125"/>
      <c r="C272" s="125"/>
      <c r="D272" s="42" t="s">
        <v>1895</v>
      </c>
      <c r="E272" s="136"/>
      <c r="F272" s="134"/>
      <c r="G272" s="136"/>
      <c r="H272" s="136"/>
      <c r="I272" s="136"/>
      <c r="J272" s="127"/>
      <c r="K272" s="127"/>
      <c r="L272" s="148"/>
    </row>
    <row r="273" spans="1:12" s="9" customFormat="1" ht="20.25" customHeight="1">
      <c r="A273" s="114"/>
      <c r="B273" s="125"/>
      <c r="C273" s="125"/>
      <c r="D273" s="42" t="s">
        <v>1896</v>
      </c>
      <c r="E273" s="125"/>
      <c r="F273" s="115"/>
      <c r="G273" s="136"/>
      <c r="I273" s="125"/>
      <c r="J273" s="127"/>
      <c r="K273" s="127"/>
      <c r="L273" s="127"/>
    </row>
    <row r="274" spans="1:12" s="9" customFormat="1" ht="20.25" customHeight="1">
      <c r="A274" s="114"/>
      <c r="B274" s="125"/>
      <c r="C274" s="125"/>
      <c r="D274" s="42" t="s">
        <v>1897</v>
      </c>
      <c r="E274" s="125"/>
      <c r="F274" s="115"/>
      <c r="G274" s="48"/>
      <c r="I274" s="125"/>
      <c r="J274" s="127"/>
      <c r="K274" s="127"/>
      <c r="L274" s="127"/>
    </row>
    <row r="275" spans="1:12" ht="20.25" customHeight="1">
      <c r="A275" s="117"/>
      <c r="B275" s="129"/>
      <c r="C275" s="129"/>
      <c r="D275" s="389" t="s">
        <v>1898</v>
      </c>
      <c r="E275" s="129"/>
      <c r="F275" s="409"/>
      <c r="G275" s="146"/>
      <c r="H275" s="410"/>
      <c r="I275" s="129"/>
      <c r="J275" s="131"/>
      <c r="K275" s="131"/>
      <c r="L275" s="131"/>
    </row>
    <row r="276" spans="1:12" ht="20.25" customHeight="1">
      <c r="A276" s="92"/>
      <c r="B276" s="93"/>
      <c r="C276" s="93"/>
      <c r="D276" s="94"/>
      <c r="E276" s="366"/>
      <c r="F276" s="95"/>
      <c r="G276" s="96"/>
      <c r="H276" s="96"/>
      <c r="I276" s="96"/>
      <c r="J276" s="97"/>
      <c r="K276" s="97"/>
      <c r="L276" s="416"/>
    </row>
    <row r="277" spans="1:12" ht="20.25" customHeight="1">
      <c r="A277" s="92"/>
      <c r="B277" s="93"/>
      <c r="C277" s="93"/>
      <c r="D277" s="94"/>
      <c r="E277" s="93"/>
      <c r="F277" s="95"/>
      <c r="G277" s="96"/>
      <c r="H277" s="93"/>
      <c r="I277" s="93"/>
      <c r="J277" s="97"/>
      <c r="K277" s="97"/>
      <c r="L277" s="97"/>
    </row>
    <row r="278" spans="1:12" ht="20.25" customHeight="1">
      <c r="A278" s="92"/>
      <c r="B278" s="93"/>
      <c r="C278" s="93"/>
      <c r="D278" s="94"/>
      <c r="E278" s="93"/>
      <c r="F278" s="95"/>
      <c r="G278" s="96"/>
      <c r="H278" s="93"/>
      <c r="I278" s="93"/>
      <c r="J278" s="97"/>
      <c r="K278" s="97"/>
      <c r="L278" s="97"/>
    </row>
    <row r="279" spans="1:12" ht="20.25" customHeight="1">
      <c r="A279" s="92"/>
      <c r="B279" s="93"/>
      <c r="C279" s="93"/>
      <c r="D279" s="94"/>
      <c r="E279" s="93"/>
      <c r="F279" s="95"/>
      <c r="G279" s="96"/>
      <c r="H279" s="93"/>
      <c r="I279" s="93"/>
      <c r="J279" s="97"/>
      <c r="K279" s="97"/>
      <c r="L279" s="100">
        <v>12</v>
      </c>
    </row>
    <row r="280" spans="1:12" s="9" customFormat="1" ht="20.25" customHeight="1">
      <c r="A280" s="92"/>
      <c r="B280" s="106" t="s">
        <v>1446</v>
      </c>
      <c r="C280" s="100"/>
      <c r="D280" s="100"/>
      <c r="E280" s="100"/>
      <c r="F280" s="105"/>
      <c r="G280" s="100"/>
      <c r="H280" s="100"/>
      <c r="I280" s="100"/>
      <c r="J280" s="100"/>
      <c r="K280" s="100"/>
      <c r="L280" s="100"/>
    </row>
    <row r="281" spans="1:12" s="9" customFormat="1" ht="20.25" customHeight="1">
      <c r="A281" s="107" t="s">
        <v>2</v>
      </c>
      <c r="B281" s="108" t="s">
        <v>3</v>
      </c>
      <c r="C281" s="109" t="s">
        <v>4</v>
      </c>
      <c r="D281" s="109" t="s">
        <v>5</v>
      </c>
      <c r="E281" s="110" t="s">
        <v>7</v>
      </c>
      <c r="F281" s="111"/>
      <c r="G281" s="112"/>
      <c r="H281" s="112"/>
      <c r="I281" s="113"/>
      <c r="J281" s="109" t="s">
        <v>9</v>
      </c>
      <c r="K281" s="109" t="s">
        <v>11</v>
      </c>
      <c r="L281" s="109" t="s">
        <v>13</v>
      </c>
    </row>
    <row r="282" spans="1:12" s="9" customFormat="1" ht="20.25" customHeight="1">
      <c r="A282" s="114"/>
      <c r="B282" s="115"/>
      <c r="C282" s="116"/>
      <c r="D282" s="116" t="s">
        <v>6</v>
      </c>
      <c r="E282" s="109">
        <v>2566</v>
      </c>
      <c r="F282" s="109">
        <v>2567</v>
      </c>
      <c r="G282" s="109">
        <v>2568</v>
      </c>
      <c r="H282" s="109">
        <v>2569</v>
      </c>
      <c r="I282" s="109">
        <v>2570</v>
      </c>
      <c r="J282" s="116" t="s">
        <v>10</v>
      </c>
      <c r="K282" s="116" t="s">
        <v>12</v>
      </c>
      <c r="L282" s="116" t="s">
        <v>41</v>
      </c>
    </row>
    <row r="283" spans="1:12" s="9" customFormat="1" ht="20.25" customHeight="1">
      <c r="A283" s="117"/>
      <c r="B283" s="118"/>
      <c r="C283" s="119"/>
      <c r="D283" s="119" t="s">
        <v>3</v>
      </c>
      <c r="E283" s="119" t="s">
        <v>8</v>
      </c>
      <c r="F283" s="119" t="s">
        <v>8</v>
      </c>
      <c r="G283" s="119" t="s">
        <v>8</v>
      </c>
      <c r="H283" s="119" t="s">
        <v>8</v>
      </c>
      <c r="I283" s="119" t="s">
        <v>8</v>
      </c>
      <c r="J283" s="120"/>
      <c r="K283" s="120"/>
      <c r="L283" s="119" t="s">
        <v>42</v>
      </c>
    </row>
    <row r="284" spans="1:12" ht="20.25" customHeight="1">
      <c r="A284" s="107">
        <v>10</v>
      </c>
      <c r="B284" s="404" t="s">
        <v>1486</v>
      </c>
      <c r="C284" s="141" t="s">
        <v>102</v>
      </c>
      <c r="D284" s="124" t="s">
        <v>1430</v>
      </c>
      <c r="E284" s="391"/>
      <c r="F284" s="401">
        <v>200000</v>
      </c>
      <c r="G284" s="391"/>
      <c r="H284" s="391"/>
      <c r="I284" s="391"/>
      <c r="J284" s="72" t="s">
        <v>40</v>
      </c>
      <c r="K284" s="72" t="s">
        <v>106</v>
      </c>
      <c r="L284" s="138" t="s">
        <v>14</v>
      </c>
    </row>
    <row r="285" spans="1:12" ht="20.25" customHeight="1">
      <c r="A285" s="114"/>
      <c r="B285" s="48" t="s">
        <v>2226</v>
      </c>
      <c r="C285" s="116"/>
      <c r="D285" s="185" t="s">
        <v>2195</v>
      </c>
      <c r="E285" s="126"/>
      <c r="F285" s="115" t="s">
        <v>2082</v>
      </c>
      <c r="G285" s="126"/>
      <c r="H285" s="126"/>
      <c r="I285" s="126"/>
      <c r="J285" s="42" t="s">
        <v>1521</v>
      </c>
      <c r="K285" s="42" t="s">
        <v>1523</v>
      </c>
      <c r="L285" s="127"/>
    </row>
    <row r="286" spans="1:12" ht="20.25" customHeight="1">
      <c r="A286" s="114"/>
      <c r="B286" s="48" t="s">
        <v>2220</v>
      </c>
      <c r="C286" s="116"/>
      <c r="D286" s="185" t="s">
        <v>2227</v>
      </c>
      <c r="E286" s="116"/>
      <c r="F286" s="116"/>
      <c r="G286" s="116"/>
      <c r="H286" s="116"/>
      <c r="I286" s="116"/>
      <c r="J286" s="42" t="s">
        <v>1522</v>
      </c>
      <c r="K286" s="42" t="s">
        <v>1524</v>
      </c>
      <c r="L286" s="127"/>
    </row>
    <row r="287" spans="1:12" ht="20.25" customHeight="1">
      <c r="A287" s="114"/>
      <c r="B287" s="48" t="s">
        <v>2221</v>
      </c>
      <c r="C287" s="116"/>
      <c r="D287" s="185" t="s">
        <v>2196</v>
      </c>
      <c r="E287" s="116"/>
      <c r="F287" s="116"/>
      <c r="G287" s="116"/>
      <c r="H287" s="116"/>
      <c r="I287" s="116"/>
      <c r="J287" s="126"/>
      <c r="K287" s="126"/>
      <c r="L287" s="116"/>
    </row>
    <row r="288" spans="1:12" ht="20.25" customHeight="1">
      <c r="A288" s="114"/>
      <c r="B288" s="399"/>
      <c r="C288" s="125"/>
      <c r="D288" s="128" t="s">
        <v>2197</v>
      </c>
      <c r="E288" s="133"/>
      <c r="F288" s="134"/>
      <c r="G288" s="136"/>
      <c r="H288" s="136"/>
      <c r="I288" s="136"/>
      <c r="J288" s="127"/>
      <c r="K288" s="127"/>
      <c r="L288" s="148"/>
    </row>
    <row r="289" spans="1:12" ht="20.25" customHeight="1">
      <c r="A289" s="114"/>
      <c r="B289" s="48"/>
      <c r="C289" s="125"/>
      <c r="D289" s="128" t="s">
        <v>2198</v>
      </c>
      <c r="E289" s="125"/>
      <c r="F289" s="115"/>
      <c r="G289" s="136"/>
      <c r="H289" s="125"/>
      <c r="I289" s="125"/>
      <c r="J289" s="127"/>
      <c r="K289" s="127"/>
      <c r="L289" s="127"/>
    </row>
    <row r="290" spans="1:12" ht="20.25" customHeight="1">
      <c r="A290" s="114"/>
      <c r="B290" s="125"/>
      <c r="C290" s="125"/>
      <c r="D290" s="128" t="s">
        <v>2199</v>
      </c>
      <c r="E290" s="125"/>
      <c r="F290" s="115"/>
      <c r="G290" s="136"/>
      <c r="H290" s="125"/>
      <c r="I290" s="125"/>
      <c r="J290" s="127"/>
      <c r="K290" s="127"/>
      <c r="L290" s="127"/>
    </row>
    <row r="291" spans="1:12" ht="20.25" customHeight="1">
      <c r="A291" s="114"/>
      <c r="B291" s="125"/>
      <c r="C291" s="125"/>
      <c r="D291" s="42" t="s">
        <v>2200</v>
      </c>
      <c r="E291" s="125"/>
      <c r="F291" s="115"/>
      <c r="G291" s="136"/>
      <c r="H291" s="125"/>
      <c r="I291" s="125"/>
      <c r="J291" s="127"/>
      <c r="K291" s="127"/>
      <c r="L291" s="127"/>
    </row>
    <row r="292" spans="1:12" ht="20.25" customHeight="1">
      <c r="A292" s="114"/>
      <c r="B292" s="125"/>
      <c r="C292" s="125"/>
      <c r="D292" s="42" t="s">
        <v>2088</v>
      </c>
      <c r="E292" s="125"/>
      <c r="F292" s="115"/>
      <c r="G292" s="136"/>
      <c r="H292" s="125"/>
      <c r="I292" s="125"/>
      <c r="J292" s="127"/>
      <c r="K292" s="127"/>
      <c r="L292" s="127"/>
    </row>
    <row r="293" spans="1:12" ht="20.25" customHeight="1">
      <c r="A293" s="114"/>
      <c r="B293" s="399"/>
      <c r="C293" s="125"/>
      <c r="D293" s="42" t="s">
        <v>2089</v>
      </c>
      <c r="E293" s="133"/>
      <c r="F293" s="134"/>
      <c r="G293" s="136"/>
      <c r="H293" s="136"/>
      <c r="I293" s="136"/>
      <c r="J293" s="127"/>
      <c r="K293" s="127"/>
      <c r="L293" s="148"/>
    </row>
    <row r="294" spans="1:12" ht="20.25" customHeight="1">
      <c r="A294" s="114"/>
      <c r="B294" s="125"/>
      <c r="C294" s="125"/>
      <c r="D294" s="42" t="s">
        <v>1516</v>
      </c>
      <c r="E294" s="125"/>
      <c r="F294" s="115"/>
      <c r="G294" s="136"/>
      <c r="H294" s="125"/>
      <c r="I294" s="125"/>
      <c r="J294" s="127"/>
      <c r="K294" s="127"/>
      <c r="L294" s="127"/>
    </row>
    <row r="295" spans="1:12" ht="20.25" customHeight="1">
      <c r="A295" s="114"/>
      <c r="B295" s="125"/>
      <c r="C295" s="125"/>
      <c r="D295" s="42" t="s">
        <v>2207</v>
      </c>
      <c r="E295" s="125"/>
      <c r="F295" s="115"/>
      <c r="G295" s="136"/>
      <c r="H295" s="125"/>
      <c r="I295" s="125"/>
      <c r="J295" s="127"/>
      <c r="K295" s="127"/>
      <c r="L295" s="127"/>
    </row>
    <row r="296" spans="1:12" ht="20.25" customHeight="1">
      <c r="A296" s="114"/>
      <c r="B296" s="125"/>
      <c r="C296" s="125"/>
      <c r="D296" s="42" t="s">
        <v>1895</v>
      </c>
      <c r="E296" s="125"/>
      <c r="F296" s="115"/>
      <c r="G296" s="136"/>
      <c r="H296" s="125"/>
      <c r="I296" s="125"/>
      <c r="J296" s="127"/>
      <c r="K296" s="127"/>
      <c r="L296" s="127"/>
    </row>
    <row r="297" spans="1:12" ht="20.25" customHeight="1">
      <c r="A297" s="114"/>
      <c r="B297" s="125"/>
      <c r="C297" s="125"/>
      <c r="D297" s="42" t="s">
        <v>1896</v>
      </c>
      <c r="E297" s="125"/>
      <c r="F297" s="115"/>
      <c r="G297" s="136"/>
      <c r="H297" s="125"/>
      <c r="I297" s="125"/>
      <c r="J297" s="127"/>
      <c r="K297" s="127"/>
      <c r="L297" s="127"/>
    </row>
    <row r="298" spans="1:12" ht="20.25" customHeight="1">
      <c r="A298" s="114"/>
      <c r="B298" s="125"/>
      <c r="C298" s="125"/>
      <c r="D298" s="42" t="s">
        <v>1897</v>
      </c>
      <c r="E298" s="136"/>
      <c r="F298" s="134"/>
      <c r="G298" s="136"/>
      <c r="H298" s="136"/>
      <c r="I298" s="136"/>
      <c r="J298" s="127"/>
      <c r="K298" s="127"/>
      <c r="L298" s="148"/>
    </row>
    <row r="299" spans="1:12" ht="20.25" customHeight="1">
      <c r="A299" s="117"/>
      <c r="B299" s="129"/>
      <c r="C299" s="129"/>
      <c r="D299" s="389" t="s">
        <v>1898</v>
      </c>
      <c r="E299" s="129"/>
      <c r="F299" s="118"/>
      <c r="G299" s="146"/>
      <c r="H299" s="129"/>
      <c r="I299" s="129"/>
      <c r="J299" s="131"/>
      <c r="K299" s="131"/>
      <c r="L299" s="131"/>
    </row>
    <row r="300" spans="1:12" ht="20.25" customHeight="1">
      <c r="A300" s="107">
        <v>11</v>
      </c>
      <c r="B300" s="64" t="s">
        <v>1486</v>
      </c>
      <c r="C300" s="141" t="s">
        <v>102</v>
      </c>
      <c r="D300" s="124" t="s">
        <v>1430</v>
      </c>
      <c r="E300" s="141"/>
      <c r="F300" s="401">
        <v>200000</v>
      </c>
      <c r="G300" s="144"/>
      <c r="H300" s="141"/>
      <c r="I300" s="141"/>
      <c r="J300" s="72" t="s">
        <v>40</v>
      </c>
      <c r="K300" s="72" t="s">
        <v>106</v>
      </c>
      <c r="L300" s="138" t="s">
        <v>14</v>
      </c>
    </row>
    <row r="301" spans="1:12" ht="20.25" customHeight="1">
      <c r="A301" s="114"/>
      <c r="B301" s="5" t="s">
        <v>2201</v>
      </c>
      <c r="C301" s="125"/>
      <c r="D301" s="128" t="s">
        <v>2195</v>
      </c>
      <c r="E301" s="125"/>
      <c r="F301" s="115" t="s">
        <v>2082</v>
      </c>
      <c r="G301" s="136"/>
      <c r="H301" s="125"/>
      <c r="I301" s="125"/>
      <c r="J301" s="42" t="s">
        <v>1521</v>
      </c>
      <c r="K301" s="42" t="s">
        <v>1523</v>
      </c>
      <c r="L301" s="127"/>
    </row>
    <row r="302" spans="1:12" ht="20.25" customHeight="1">
      <c r="A302" s="114"/>
      <c r="B302" s="5" t="s">
        <v>2202</v>
      </c>
      <c r="C302" s="125"/>
      <c r="D302" s="128" t="s">
        <v>1949</v>
      </c>
      <c r="E302" s="125"/>
      <c r="F302" s="115"/>
      <c r="G302" s="136"/>
      <c r="H302" s="125"/>
      <c r="I302" s="125"/>
      <c r="J302" s="42" t="s">
        <v>1522</v>
      </c>
      <c r="K302" s="42" t="s">
        <v>1524</v>
      </c>
      <c r="L302" s="127"/>
    </row>
    <row r="303" spans="1:12" ht="20.25" customHeight="1">
      <c r="A303" s="114"/>
      <c r="B303" s="5" t="s">
        <v>1429</v>
      </c>
      <c r="C303" s="125"/>
      <c r="D303" s="42" t="s">
        <v>2202</v>
      </c>
      <c r="E303" s="133"/>
      <c r="F303" s="134"/>
      <c r="G303" s="136"/>
      <c r="H303" s="136"/>
      <c r="I303" s="136"/>
      <c r="J303" s="127"/>
      <c r="K303" s="127"/>
      <c r="L303" s="148"/>
    </row>
    <row r="304" spans="1:12" ht="20.25" customHeight="1">
      <c r="A304" s="114"/>
      <c r="B304" s="48"/>
      <c r="C304" s="125"/>
      <c r="D304" s="42" t="s">
        <v>2194</v>
      </c>
      <c r="E304" s="125"/>
      <c r="F304" s="115"/>
      <c r="G304" s="136"/>
      <c r="H304" s="125"/>
      <c r="I304" s="125"/>
      <c r="J304" s="127"/>
      <c r="K304" s="127"/>
      <c r="L304" s="127"/>
    </row>
    <row r="305" spans="1:12" ht="20.25" customHeight="1">
      <c r="A305" s="114"/>
      <c r="B305" s="48"/>
      <c r="C305" s="125"/>
      <c r="D305" s="42" t="s">
        <v>2203</v>
      </c>
      <c r="E305" s="125"/>
      <c r="F305" s="115"/>
      <c r="G305" s="136"/>
      <c r="H305" s="125"/>
      <c r="I305" s="125"/>
      <c r="J305" s="127"/>
      <c r="K305" s="127"/>
      <c r="L305" s="127"/>
    </row>
    <row r="306" spans="1:12" ht="20.25" customHeight="1">
      <c r="A306" s="114"/>
      <c r="B306" s="125"/>
      <c r="C306" s="125"/>
      <c r="D306" s="42" t="s">
        <v>2204</v>
      </c>
      <c r="E306" s="125"/>
      <c r="F306" s="115"/>
      <c r="G306" s="136"/>
      <c r="H306" s="125"/>
      <c r="I306" s="125"/>
      <c r="J306" s="127"/>
      <c r="K306" s="127"/>
      <c r="L306" s="127"/>
    </row>
    <row r="307" spans="1:12" ht="20.25" customHeight="1">
      <c r="A307" s="114"/>
      <c r="B307" s="125"/>
      <c r="C307" s="125"/>
      <c r="D307" s="42" t="s">
        <v>2205</v>
      </c>
      <c r="E307" s="125"/>
      <c r="F307" s="115"/>
      <c r="G307" s="136"/>
      <c r="H307" s="125"/>
      <c r="I307" s="125"/>
      <c r="J307" s="127"/>
      <c r="K307" s="127"/>
      <c r="L307" s="127"/>
    </row>
    <row r="308" spans="1:12" ht="20.25" customHeight="1">
      <c r="A308" s="114"/>
      <c r="B308" s="125"/>
      <c r="C308" s="125"/>
      <c r="D308" s="42" t="s">
        <v>1707</v>
      </c>
      <c r="E308" s="133"/>
      <c r="F308" s="134"/>
      <c r="G308" s="136"/>
      <c r="H308" s="136"/>
      <c r="I308" s="136"/>
      <c r="J308" s="127"/>
      <c r="K308" s="127"/>
      <c r="L308" s="148"/>
    </row>
    <row r="309" spans="1:12" ht="20.25" customHeight="1">
      <c r="A309" s="114"/>
      <c r="B309" s="125"/>
      <c r="C309" s="125"/>
      <c r="D309" s="128" t="s">
        <v>1692</v>
      </c>
      <c r="E309" s="125"/>
      <c r="F309" s="115"/>
      <c r="G309" s="136"/>
      <c r="H309" s="125"/>
      <c r="I309" s="125"/>
      <c r="J309" s="127"/>
      <c r="K309" s="127"/>
      <c r="L309" s="127"/>
    </row>
    <row r="310" spans="1:12" ht="20.25" customHeight="1">
      <c r="A310" s="277"/>
      <c r="B310" s="216"/>
      <c r="C310" s="216"/>
      <c r="D310" s="162"/>
      <c r="E310" s="216"/>
      <c r="F310" s="278"/>
      <c r="G310" s="279"/>
      <c r="H310" s="216"/>
      <c r="I310" s="216"/>
      <c r="J310" s="271"/>
      <c r="K310" s="271"/>
      <c r="L310" s="283">
        <v>13</v>
      </c>
    </row>
    <row r="311" spans="1:12" s="9" customFormat="1" ht="20.25" customHeight="1">
      <c r="A311" s="92"/>
      <c r="B311" s="106" t="s">
        <v>1446</v>
      </c>
      <c r="C311" s="100"/>
      <c r="D311" s="100"/>
      <c r="E311" s="100"/>
      <c r="F311" s="105"/>
      <c r="G311" s="100"/>
      <c r="H311" s="100"/>
      <c r="I311" s="100"/>
      <c r="J311" s="100"/>
      <c r="K311" s="100"/>
      <c r="L311" s="100"/>
    </row>
    <row r="312" spans="1:12" s="9" customFormat="1" ht="20.25" customHeight="1">
      <c r="A312" s="107" t="s">
        <v>2</v>
      </c>
      <c r="B312" s="108" t="s">
        <v>3</v>
      </c>
      <c r="C312" s="109" t="s">
        <v>4</v>
      </c>
      <c r="D312" s="109" t="s">
        <v>5</v>
      </c>
      <c r="E312" s="110" t="s">
        <v>7</v>
      </c>
      <c r="F312" s="111"/>
      <c r="G312" s="112"/>
      <c r="H312" s="112"/>
      <c r="I312" s="113"/>
      <c r="J312" s="109" t="s">
        <v>9</v>
      </c>
      <c r="K312" s="109" t="s">
        <v>11</v>
      </c>
      <c r="L312" s="109" t="s">
        <v>13</v>
      </c>
    </row>
    <row r="313" spans="1:12" s="9" customFormat="1" ht="20.25" customHeight="1">
      <c r="A313" s="114"/>
      <c r="B313" s="115"/>
      <c r="C313" s="116"/>
      <c r="D313" s="116" t="s">
        <v>6</v>
      </c>
      <c r="E313" s="109">
        <v>2566</v>
      </c>
      <c r="F313" s="109">
        <v>2567</v>
      </c>
      <c r="G313" s="109">
        <v>2568</v>
      </c>
      <c r="H313" s="109">
        <v>2569</v>
      </c>
      <c r="I313" s="109">
        <v>2570</v>
      </c>
      <c r="J313" s="116" t="s">
        <v>10</v>
      </c>
      <c r="K313" s="116" t="s">
        <v>12</v>
      </c>
      <c r="L313" s="116" t="s">
        <v>41</v>
      </c>
    </row>
    <row r="314" spans="1:12" s="9" customFormat="1" ht="20.25" customHeight="1">
      <c r="A314" s="117"/>
      <c r="B314" s="118"/>
      <c r="C314" s="119"/>
      <c r="D314" s="119" t="s">
        <v>3</v>
      </c>
      <c r="E314" s="119" t="s">
        <v>8</v>
      </c>
      <c r="F314" s="119" t="s">
        <v>8</v>
      </c>
      <c r="G314" s="119" t="s">
        <v>8</v>
      </c>
      <c r="H314" s="119" t="s">
        <v>8</v>
      </c>
      <c r="I314" s="119" t="s">
        <v>8</v>
      </c>
      <c r="J314" s="120"/>
      <c r="K314" s="120"/>
      <c r="L314" s="119" t="s">
        <v>42</v>
      </c>
    </row>
    <row r="315" spans="1:12" ht="20.25" customHeight="1">
      <c r="A315" s="107"/>
      <c r="B315" s="408"/>
      <c r="C315" s="391"/>
      <c r="D315" s="72" t="s">
        <v>1516</v>
      </c>
      <c r="E315" s="391"/>
      <c r="F315" s="109"/>
      <c r="G315" s="391"/>
      <c r="H315" s="391"/>
      <c r="I315" s="391"/>
      <c r="J315" s="391"/>
      <c r="K315" s="391"/>
      <c r="L315" s="391"/>
    </row>
    <row r="316" spans="1:12" ht="20.25" customHeight="1">
      <c r="A316" s="114"/>
      <c r="B316" s="115"/>
      <c r="C316" s="116"/>
      <c r="D316" s="42" t="s">
        <v>2207</v>
      </c>
      <c r="E316" s="126"/>
      <c r="F316" s="116"/>
      <c r="G316" s="126"/>
      <c r="H316" s="126"/>
      <c r="I316" s="126"/>
      <c r="J316" s="116"/>
      <c r="K316" s="116"/>
      <c r="L316" s="116"/>
    </row>
    <row r="317" spans="1:12" ht="20.25" customHeight="1">
      <c r="A317" s="114"/>
      <c r="B317" s="115"/>
      <c r="C317" s="116"/>
      <c r="D317" s="42" t="s">
        <v>2206</v>
      </c>
      <c r="E317" s="116"/>
      <c r="F317" s="116"/>
      <c r="G317" s="116"/>
      <c r="H317" s="116"/>
      <c r="I317" s="116"/>
      <c r="J317" s="116"/>
      <c r="K317" s="116"/>
      <c r="L317" s="116"/>
    </row>
    <row r="318" spans="1:12" ht="20.25" customHeight="1">
      <c r="A318" s="114"/>
      <c r="B318" s="115"/>
      <c r="C318" s="116"/>
      <c r="D318" s="42" t="s">
        <v>1896</v>
      </c>
      <c r="E318" s="116"/>
      <c r="F318" s="116"/>
      <c r="G318" s="116"/>
      <c r="H318" s="116"/>
      <c r="I318" s="116"/>
      <c r="J318" s="126"/>
      <c r="K318" s="126"/>
      <c r="L318" s="116"/>
    </row>
    <row r="319" spans="1:12" ht="20.25" customHeight="1">
      <c r="A319" s="114"/>
      <c r="B319" s="399"/>
      <c r="C319" s="125"/>
      <c r="D319" s="42" t="s">
        <v>1897</v>
      </c>
      <c r="E319" s="133"/>
      <c r="F319" s="134"/>
      <c r="G319" s="136"/>
      <c r="H319" s="136"/>
      <c r="I319" s="136"/>
      <c r="J319" s="127"/>
      <c r="K319" s="127"/>
      <c r="L319" s="148"/>
    </row>
    <row r="320" spans="1:12" ht="20.25" customHeight="1">
      <c r="A320" s="114"/>
      <c r="B320" s="125"/>
      <c r="C320" s="125"/>
      <c r="D320" s="80" t="s">
        <v>2208</v>
      </c>
      <c r="E320" s="125"/>
      <c r="F320" s="115"/>
      <c r="G320" s="136"/>
      <c r="H320" s="125"/>
      <c r="I320" s="125"/>
      <c r="J320" s="127"/>
      <c r="K320" s="127"/>
      <c r="L320" s="127"/>
    </row>
    <row r="321" spans="1:12" ht="20.25" customHeight="1">
      <c r="A321" s="117"/>
      <c r="B321" s="129"/>
      <c r="C321" s="129"/>
      <c r="D321" s="130"/>
      <c r="E321" s="129"/>
      <c r="F321" s="118"/>
      <c r="G321" s="146"/>
      <c r="H321" s="129"/>
      <c r="I321" s="129"/>
      <c r="J321" s="131"/>
      <c r="K321" s="131"/>
      <c r="L321" s="131"/>
    </row>
    <row r="322" spans="1:12" ht="20.25" customHeight="1">
      <c r="A322" s="92"/>
      <c r="B322" s="93"/>
      <c r="C322" s="93"/>
      <c r="D322" s="94"/>
      <c r="E322" s="93"/>
      <c r="F322" s="95"/>
      <c r="G322" s="96"/>
      <c r="H322" s="93"/>
      <c r="I322" s="93"/>
      <c r="J322" s="97"/>
      <c r="K322" s="97"/>
      <c r="L322" s="100"/>
    </row>
    <row r="323" spans="1:12" ht="20.25" customHeight="1">
      <c r="A323" s="92"/>
      <c r="B323" s="93"/>
      <c r="C323" s="93"/>
      <c r="D323" s="94"/>
      <c r="E323" s="93"/>
      <c r="F323" s="95"/>
      <c r="G323" s="96"/>
      <c r="H323" s="93"/>
      <c r="I323" s="93"/>
      <c r="J323" s="97"/>
      <c r="K323" s="97"/>
      <c r="L323" s="97"/>
    </row>
    <row r="324" spans="1:12" ht="20.25" customHeight="1">
      <c r="A324" s="92"/>
      <c r="B324" s="93"/>
      <c r="C324" s="93"/>
      <c r="D324" s="94"/>
      <c r="E324" s="366"/>
      <c r="F324" s="367"/>
      <c r="G324" s="96"/>
      <c r="H324" s="96"/>
      <c r="I324" s="96"/>
      <c r="J324" s="97"/>
      <c r="K324" s="97"/>
      <c r="L324" s="368"/>
    </row>
    <row r="325" spans="1:12" ht="20.25" customHeight="1">
      <c r="A325" s="92"/>
      <c r="B325" s="93"/>
      <c r="C325" s="93"/>
      <c r="D325" s="94"/>
      <c r="E325" s="93"/>
      <c r="F325" s="95"/>
      <c r="G325" s="96"/>
      <c r="H325" s="93"/>
      <c r="I325" s="93"/>
      <c r="J325" s="97"/>
      <c r="K325" s="97"/>
      <c r="L325" s="97"/>
    </row>
    <row r="326" spans="1:12" ht="20.25" customHeight="1">
      <c r="A326" s="92"/>
      <c r="B326" s="93"/>
      <c r="C326" s="93"/>
      <c r="D326" s="94"/>
      <c r="E326" s="93"/>
      <c r="F326" s="95"/>
      <c r="G326" s="96"/>
      <c r="H326" s="93"/>
      <c r="I326" s="93"/>
      <c r="J326" s="97"/>
      <c r="K326" s="97"/>
      <c r="L326" s="97"/>
    </row>
    <row r="327" spans="1:12" ht="20.25" customHeight="1">
      <c r="A327" s="92"/>
      <c r="B327" s="93"/>
      <c r="C327" s="93"/>
      <c r="D327" s="94"/>
      <c r="E327" s="93"/>
      <c r="F327" s="95"/>
      <c r="G327" s="96"/>
      <c r="H327" s="93"/>
      <c r="I327" s="93"/>
      <c r="J327" s="97"/>
      <c r="K327" s="97"/>
      <c r="L327" s="97"/>
    </row>
    <row r="328" spans="1:12" ht="20.25" customHeight="1">
      <c r="A328" s="92"/>
      <c r="B328" s="93"/>
      <c r="C328" s="93"/>
      <c r="D328" s="94"/>
      <c r="E328" s="93"/>
      <c r="F328" s="95"/>
      <c r="G328" s="96"/>
      <c r="H328" s="93"/>
      <c r="I328" s="93"/>
      <c r="J328" s="97"/>
      <c r="K328" s="97"/>
      <c r="L328" s="97"/>
    </row>
    <row r="329" spans="1:12" ht="20.25" customHeight="1">
      <c r="A329" s="92"/>
      <c r="B329" s="93"/>
      <c r="C329" s="93"/>
      <c r="D329" s="94"/>
      <c r="E329" s="366"/>
      <c r="F329" s="367"/>
      <c r="G329" s="96"/>
      <c r="H329" s="96"/>
      <c r="I329" s="96"/>
      <c r="J329" s="97"/>
      <c r="K329" s="97"/>
      <c r="L329" s="368"/>
    </row>
    <row r="330" spans="1:12" ht="20.25" customHeight="1">
      <c r="A330" s="92"/>
      <c r="B330" s="93"/>
      <c r="C330" s="93"/>
      <c r="D330" s="94"/>
      <c r="E330" s="93"/>
      <c r="F330" s="95"/>
      <c r="G330" s="96"/>
      <c r="H330" s="93"/>
      <c r="I330" s="93"/>
      <c r="J330" s="97"/>
      <c r="K330" s="97"/>
      <c r="L330" s="97"/>
    </row>
    <row r="331" spans="1:12" ht="20.25" customHeight="1">
      <c r="A331" s="92"/>
      <c r="B331" s="93"/>
      <c r="C331" s="93"/>
      <c r="D331" s="94"/>
      <c r="E331" s="93"/>
      <c r="F331" s="95"/>
      <c r="G331" s="96"/>
      <c r="H331" s="93"/>
      <c r="I331" s="93"/>
      <c r="J331" s="97"/>
      <c r="K331" s="97"/>
      <c r="L331" s="97"/>
    </row>
    <row r="332" spans="1:12" ht="20.25" customHeight="1">
      <c r="A332" s="92"/>
      <c r="B332" s="93"/>
      <c r="C332" s="93"/>
      <c r="D332" s="94"/>
      <c r="E332" s="93"/>
      <c r="F332" s="95"/>
      <c r="G332" s="96"/>
      <c r="H332" s="93"/>
      <c r="I332" s="93"/>
      <c r="J332" s="97"/>
      <c r="K332" s="97"/>
      <c r="L332" s="97"/>
    </row>
    <row r="333" spans="1:12" ht="20.25" customHeight="1">
      <c r="A333" s="92"/>
      <c r="B333" s="147"/>
      <c r="C333" s="93"/>
      <c r="D333" s="94"/>
      <c r="E333" s="366"/>
      <c r="F333" s="367"/>
      <c r="G333" s="96"/>
      <c r="H333" s="96"/>
      <c r="I333" s="96"/>
      <c r="J333" s="97"/>
      <c r="K333" s="97"/>
      <c r="L333" s="368"/>
    </row>
    <row r="334" spans="1:12" ht="20.25" customHeight="1">
      <c r="A334" s="92"/>
      <c r="B334" s="147"/>
      <c r="C334" s="93"/>
      <c r="D334" s="94"/>
      <c r="E334" s="366"/>
      <c r="F334" s="367"/>
      <c r="G334" s="96"/>
      <c r="H334" s="96"/>
      <c r="I334" s="96"/>
      <c r="J334" s="97"/>
      <c r="K334" s="97"/>
      <c r="L334" s="368"/>
    </row>
    <row r="335" spans="1:12" ht="20.25" customHeight="1">
      <c r="A335" s="92"/>
      <c r="B335" s="147"/>
      <c r="C335" s="93"/>
      <c r="D335" s="94"/>
      <c r="E335" s="366"/>
      <c r="F335" s="367"/>
      <c r="G335" s="96"/>
      <c r="H335" s="96"/>
      <c r="I335" s="96"/>
      <c r="J335" s="97"/>
      <c r="K335" s="97"/>
      <c r="L335" s="368"/>
    </row>
    <row r="336" spans="1:12" ht="20.25" customHeight="1">
      <c r="A336" s="92"/>
      <c r="B336" s="93"/>
      <c r="C336" s="93"/>
      <c r="D336" s="94"/>
      <c r="E336" s="93"/>
      <c r="F336" s="95"/>
      <c r="G336" s="96"/>
      <c r="H336" s="93"/>
      <c r="I336" s="93"/>
      <c r="J336" s="97"/>
      <c r="K336" s="97"/>
      <c r="L336" s="97"/>
    </row>
    <row r="337" spans="1:12" ht="20.25" customHeight="1">
      <c r="A337" s="92"/>
      <c r="B337" s="93"/>
      <c r="C337" s="93"/>
      <c r="D337" s="147"/>
      <c r="E337" s="366"/>
      <c r="F337" s="367"/>
      <c r="G337" s="96"/>
      <c r="H337" s="96"/>
      <c r="I337" s="96"/>
      <c r="J337" s="97"/>
      <c r="K337" s="285"/>
      <c r="L337" s="368"/>
    </row>
    <row r="338" spans="1:12" ht="20.25" customHeight="1">
      <c r="A338" s="92"/>
      <c r="B338" s="93"/>
      <c r="C338" s="93"/>
      <c r="D338" s="93"/>
      <c r="E338" s="93"/>
      <c r="F338" s="95"/>
      <c r="G338" s="96"/>
      <c r="H338" s="93"/>
      <c r="I338" s="93"/>
      <c r="J338" s="97"/>
      <c r="K338" s="97"/>
      <c r="L338" s="97"/>
    </row>
    <row r="339" spans="1:12" ht="20.25" customHeight="1">
      <c r="A339" s="92"/>
      <c r="B339" s="93"/>
      <c r="C339" s="93"/>
      <c r="D339" s="94"/>
      <c r="E339" s="93"/>
      <c r="F339" s="95"/>
      <c r="G339" s="96"/>
      <c r="H339" s="93"/>
      <c r="I339" s="93"/>
      <c r="J339" s="97"/>
      <c r="K339" s="97"/>
      <c r="L339" s="97"/>
    </row>
    <row r="340" spans="1:12" ht="20.25" customHeight="1">
      <c r="A340" s="92"/>
      <c r="B340" s="93"/>
      <c r="C340" s="93"/>
      <c r="D340" s="94"/>
      <c r="E340" s="93"/>
      <c r="F340" s="95"/>
      <c r="G340" s="96"/>
      <c r="H340" s="93"/>
      <c r="I340" s="93"/>
      <c r="J340" s="97"/>
      <c r="K340" s="97"/>
      <c r="L340" s="97"/>
    </row>
    <row r="341" spans="1:12" ht="20.25" customHeight="1">
      <c r="A341" s="92"/>
      <c r="B341" s="93"/>
      <c r="C341" s="93"/>
      <c r="D341" s="94"/>
      <c r="E341" s="96"/>
      <c r="F341" s="367"/>
      <c r="G341" s="96"/>
      <c r="H341" s="96"/>
      <c r="I341" s="96"/>
      <c r="J341" s="97"/>
      <c r="K341" s="97"/>
      <c r="L341" s="416">
        <v>14</v>
      </c>
    </row>
    <row r="342" spans="1:12" ht="20.25" customHeight="1">
      <c r="A342" s="92"/>
      <c r="B342" s="93"/>
      <c r="C342" s="93"/>
      <c r="D342" s="94"/>
      <c r="E342" s="93"/>
      <c r="F342" s="95"/>
      <c r="G342" s="96"/>
      <c r="H342" s="93"/>
      <c r="I342" s="93"/>
      <c r="J342" s="97"/>
      <c r="K342" s="97"/>
      <c r="L342" s="97"/>
    </row>
    <row r="343" spans="1:12" ht="20.25" customHeight="1">
      <c r="A343" s="92"/>
      <c r="B343" s="93"/>
      <c r="C343" s="93"/>
      <c r="D343" s="94"/>
      <c r="E343" s="93"/>
      <c r="F343" s="95"/>
      <c r="G343" s="96"/>
      <c r="H343" s="93"/>
      <c r="I343" s="93"/>
      <c r="J343" s="97"/>
      <c r="K343" s="97"/>
      <c r="L343" s="97"/>
    </row>
    <row r="344" spans="1:12" ht="20.25" customHeight="1">
      <c r="A344" s="92"/>
      <c r="B344" s="93"/>
      <c r="C344" s="93"/>
      <c r="D344" s="94"/>
      <c r="E344" s="93"/>
      <c r="F344" s="95"/>
      <c r="G344" s="96"/>
      <c r="H344" s="93"/>
      <c r="I344" s="93"/>
      <c r="J344" s="97"/>
      <c r="K344" s="97"/>
      <c r="L344" s="97"/>
    </row>
    <row r="345" spans="1:12" ht="20.25" customHeight="1">
      <c r="A345" s="92"/>
      <c r="B345" s="93"/>
      <c r="C345" s="93"/>
      <c r="D345" s="94"/>
      <c r="E345" s="93"/>
      <c r="F345" s="95"/>
      <c r="G345" s="96"/>
      <c r="H345" s="93"/>
      <c r="I345" s="93"/>
      <c r="J345" s="97"/>
      <c r="K345" s="97"/>
      <c r="L345" s="93"/>
    </row>
    <row r="346" spans="1:12" ht="20.25" customHeight="1">
      <c r="A346" s="92"/>
      <c r="B346" s="106"/>
      <c r="C346" s="100"/>
      <c r="D346" s="100"/>
      <c r="E346" s="100"/>
      <c r="F346" s="105"/>
      <c r="G346" s="100"/>
      <c r="H346" s="100"/>
      <c r="I346" s="100"/>
      <c r="J346" s="100"/>
      <c r="K346" s="100"/>
      <c r="L346" s="100"/>
    </row>
    <row r="347" spans="1:12" ht="20.25" customHeight="1">
      <c r="A347" s="92"/>
      <c r="B347" s="95"/>
      <c r="C347" s="105"/>
      <c r="D347" s="105"/>
      <c r="E347" s="100"/>
      <c r="F347" s="105"/>
      <c r="G347" s="100"/>
      <c r="H347" s="100"/>
      <c r="I347" s="100"/>
      <c r="J347" s="105"/>
      <c r="K347" s="105"/>
      <c r="L347" s="105"/>
    </row>
    <row r="348" spans="1:12" ht="20.25" customHeight="1">
      <c r="A348" s="92"/>
      <c r="B348" s="95"/>
      <c r="C348" s="105"/>
      <c r="D348" s="105"/>
      <c r="E348" s="105"/>
      <c r="F348" s="105"/>
      <c r="G348" s="105"/>
      <c r="H348" s="105"/>
      <c r="I348" s="105"/>
      <c r="J348" s="105"/>
      <c r="K348" s="105"/>
      <c r="L348" s="105"/>
    </row>
    <row r="349" spans="1:12" ht="20.25" customHeight="1">
      <c r="A349" s="92"/>
      <c r="B349" s="95"/>
      <c r="C349" s="105"/>
      <c r="D349" s="105"/>
      <c r="E349" s="105"/>
      <c r="F349" s="105"/>
      <c r="G349" s="105"/>
      <c r="H349" s="105"/>
      <c r="I349" s="105"/>
      <c r="J349" s="100"/>
      <c r="K349" s="100"/>
      <c r="L349" s="105"/>
    </row>
    <row r="350" spans="1:12" ht="20.25" customHeight="1">
      <c r="A350" s="92"/>
      <c r="B350" s="93"/>
      <c r="C350" s="93"/>
      <c r="D350" s="94"/>
      <c r="E350" s="96"/>
      <c r="F350" s="96"/>
      <c r="G350" s="96"/>
      <c r="H350" s="96"/>
      <c r="I350" s="96"/>
      <c r="J350" s="97"/>
      <c r="K350" s="97"/>
      <c r="L350" s="368"/>
    </row>
    <row r="351" spans="1:12" ht="20.25" customHeight="1">
      <c r="A351" s="92"/>
      <c r="B351" s="93"/>
      <c r="C351" s="93"/>
      <c r="D351" s="94"/>
      <c r="E351" s="93"/>
      <c r="F351" s="95"/>
      <c r="G351" s="96"/>
      <c r="H351" s="93"/>
      <c r="I351" s="93"/>
      <c r="J351" s="97"/>
      <c r="K351" s="97"/>
      <c r="L351" s="97"/>
    </row>
    <row r="352" spans="1:12" ht="20.25" customHeight="1">
      <c r="A352" s="92"/>
      <c r="B352" s="93"/>
      <c r="C352" s="93"/>
      <c r="D352" s="94"/>
      <c r="E352" s="93"/>
      <c r="F352" s="95"/>
      <c r="G352" s="96"/>
      <c r="H352" s="93"/>
      <c r="I352" s="93"/>
      <c r="J352" s="97"/>
      <c r="K352" s="97"/>
      <c r="L352" s="97"/>
    </row>
    <row r="353" spans="1:12" ht="20.25" customHeight="1">
      <c r="A353" s="92"/>
      <c r="B353" s="93"/>
      <c r="C353" s="93"/>
      <c r="D353" s="94"/>
      <c r="E353" s="93"/>
      <c r="F353" s="95"/>
      <c r="G353" s="96"/>
      <c r="H353" s="93"/>
      <c r="I353" s="93"/>
      <c r="J353" s="97"/>
      <c r="K353" s="97"/>
      <c r="L353" s="97"/>
    </row>
    <row r="354" spans="1:12" ht="20.25" customHeight="1">
      <c r="A354" s="92"/>
      <c r="B354" s="93"/>
      <c r="C354" s="94"/>
      <c r="D354" s="289"/>
      <c r="E354" s="96"/>
      <c r="F354" s="96"/>
      <c r="G354" s="96"/>
      <c r="H354" s="96"/>
      <c r="I354" s="96"/>
      <c r="J354" s="93"/>
      <c r="K354" s="93"/>
      <c r="L354" s="368"/>
    </row>
    <row r="355" spans="1:12" ht="20.25" customHeight="1">
      <c r="A355" s="92"/>
      <c r="B355" s="93"/>
      <c r="C355" s="94"/>
      <c r="D355" s="290"/>
      <c r="E355" s="93"/>
      <c r="F355" s="95"/>
      <c r="G355" s="96"/>
      <c r="H355" s="93"/>
      <c r="I355" s="93"/>
      <c r="J355" s="93"/>
      <c r="K355" s="93"/>
      <c r="L355" s="97"/>
    </row>
    <row r="356" spans="1:12" ht="20.25" customHeight="1">
      <c r="A356" s="92"/>
      <c r="B356" s="93"/>
      <c r="C356" s="94"/>
      <c r="D356" s="290"/>
      <c r="E356" s="93"/>
      <c r="F356" s="95"/>
      <c r="G356" s="96"/>
      <c r="H356" s="93"/>
      <c r="I356" s="93"/>
      <c r="J356" s="93"/>
      <c r="K356" s="97"/>
      <c r="L356" s="97"/>
    </row>
    <row r="357" spans="1:12" ht="20.25" customHeight="1">
      <c r="A357" s="92"/>
      <c r="B357" s="93"/>
      <c r="C357" s="94"/>
      <c r="D357" s="94"/>
      <c r="E357" s="93"/>
      <c r="F357" s="95"/>
      <c r="G357" s="96"/>
      <c r="H357" s="93"/>
      <c r="I357" s="93"/>
      <c r="J357" s="97"/>
      <c r="K357" s="97"/>
      <c r="L357" s="97"/>
    </row>
    <row r="358" spans="1:12" ht="20.25" customHeight="1">
      <c r="A358" s="92"/>
      <c r="B358" s="93"/>
      <c r="C358" s="94"/>
      <c r="D358" s="94"/>
      <c r="E358" s="93"/>
      <c r="F358" s="95"/>
      <c r="G358" s="96"/>
      <c r="H358" s="93"/>
      <c r="I358" s="93"/>
      <c r="J358" s="97"/>
      <c r="K358" s="97"/>
      <c r="L358" s="97"/>
    </row>
    <row r="359" spans="1:12" ht="20.25" customHeight="1">
      <c r="A359" s="92"/>
      <c r="B359" s="93"/>
      <c r="C359" s="94"/>
      <c r="D359" s="94"/>
      <c r="E359" s="93"/>
      <c r="F359" s="95"/>
      <c r="G359" s="96"/>
      <c r="H359" s="93"/>
      <c r="I359" s="93"/>
      <c r="J359" s="97"/>
      <c r="K359" s="97"/>
      <c r="L359" s="97"/>
    </row>
    <row r="360" spans="1:12" ht="20.25" customHeight="1">
      <c r="A360" s="92"/>
      <c r="B360" s="93"/>
      <c r="C360" s="94"/>
      <c r="D360" s="94"/>
      <c r="E360" s="93"/>
      <c r="F360" s="95"/>
      <c r="G360" s="96"/>
      <c r="H360" s="93"/>
      <c r="I360" s="93"/>
      <c r="J360" s="97"/>
      <c r="K360" s="97"/>
      <c r="L360" s="97"/>
    </row>
    <row r="361" spans="1:12" ht="20.25" customHeight="1">
      <c r="A361" s="92"/>
      <c r="B361" s="93"/>
      <c r="C361" s="94"/>
      <c r="D361" s="94"/>
      <c r="E361" s="93"/>
      <c r="F361" s="95"/>
      <c r="G361" s="96"/>
      <c r="H361" s="93"/>
      <c r="I361" s="93"/>
      <c r="J361" s="97"/>
      <c r="K361" s="97"/>
      <c r="L361" s="97"/>
    </row>
    <row r="362" spans="1:12" ht="20.25" customHeight="1">
      <c r="A362" s="92"/>
      <c r="B362" s="93"/>
      <c r="C362" s="94"/>
      <c r="D362" s="94"/>
      <c r="E362" s="93"/>
      <c r="F362" s="95"/>
      <c r="G362" s="96"/>
      <c r="H362" s="93"/>
      <c r="I362" s="93"/>
      <c r="J362" s="97"/>
      <c r="K362" s="97"/>
      <c r="L362" s="97"/>
    </row>
    <row r="363" spans="1:12" ht="20.25" customHeight="1">
      <c r="A363" s="92"/>
      <c r="B363" s="93"/>
      <c r="C363" s="94"/>
      <c r="D363" s="94"/>
      <c r="E363" s="93"/>
      <c r="F363" s="95"/>
      <c r="G363" s="96"/>
      <c r="H363" s="93"/>
      <c r="I363" s="93"/>
      <c r="J363" s="97"/>
      <c r="K363" s="97"/>
      <c r="L363" s="97"/>
    </row>
    <row r="364" spans="1:12" ht="20.25" customHeight="1">
      <c r="A364" s="92"/>
      <c r="B364" s="93"/>
      <c r="C364" s="94"/>
      <c r="D364" s="94"/>
      <c r="E364" s="93"/>
      <c r="F364" s="95"/>
      <c r="G364" s="96"/>
      <c r="H364" s="93"/>
      <c r="I364" s="93"/>
      <c r="J364" s="97"/>
      <c r="K364" s="97"/>
      <c r="L364" s="97"/>
    </row>
    <row r="365" spans="1:12" ht="20.25" customHeight="1">
      <c r="A365" s="92"/>
      <c r="B365" s="93"/>
      <c r="C365" s="94"/>
      <c r="D365" s="94"/>
      <c r="E365" s="93"/>
      <c r="F365" s="95"/>
      <c r="G365" s="96"/>
      <c r="H365" s="93"/>
      <c r="I365" s="93"/>
      <c r="J365" s="97"/>
      <c r="K365" s="97"/>
      <c r="L365" s="97"/>
    </row>
    <row r="366" spans="1:12" ht="20.25" customHeight="1">
      <c r="A366" s="92"/>
      <c r="B366" s="93"/>
      <c r="C366" s="94"/>
      <c r="D366" s="94"/>
      <c r="E366" s="93"/>
      <c r="F366" s="95"/>
      <c r="G366" s="96"/>
      <c r="H366" s="93"/>
      <c r="I366" s="93"/>
      <c r="J366" s="97"/>
      <c r="K366" s="97"/>
      <c r="L366" s="97"/>
    </row>
    <row r="367" spans="1:12" ht="20.25" customHeight="1">
      <c r="A367" s="92"/>
      <c r="B367" s="93"/>
      <c r="C367" s="94"/>
      <c r="D367" s="94"/>
      <c r="E367" s="93"/>
      <c r="F367" s="95"/>
      <c r="G367" s="96"/>
      <c r="H367" s="93"/>
      <c r="I367" s="93"/>
      <c r="J367" s="97"/>
      <c r="K367" s="97"/>
      <c r="L367" s="97"/>
    </row>
    <row r="368" spans="1:12" ht="20.25" customHeight="1">
      <c r="A368" s="92"/>
      <c r="B368" s="93"/>
      <c r="C368" s="94"/>
      <c r="D368" s="94"/>
      <c r="E368" s="93"/>
      <c r="F368" s="95"/>
      <c r="G368" s="96"/>
      <c r="H368" s="93"/>
      <c r="I368" s="93"/>
      <c r="J368" s="97"/>
      <c r="K368" s="97"/>
      <c r="L368" s="97"/>
    </row>
    <row r="369" spans="1:12" ht="20.25" customHeight="1">
      <c r="A369" s="92"/>
      <c r="B369" s="93"/>
      <c r="C369" s="94"/>
      <c r="D369" s="94"/>
      <c r="E369" s="93"/>
      <c r="F369" s="95"/>
      <c r="G369" s="96"/>
      <c r="H369" s="93"/>
      <c r="I369" s="93"/>
      <c r="J369" s="97"/>
      <c r="K369" s="97"/>
      <c r="L369" s="97"/>
    </row>
    <row r="370" spans="1:12" ht="20.25" customHeight="1">
      <c r="A370" s="92"/>
      <c r="B370" s="93"/>
      <c r="C370" s="94"/>
      <c r="D370" s="94"/>
      <c r="E370" s="93"/>
      <c r="F370" s="95"/>
      <c r="G370" s="96"/>
      <c r="H370" s="93"/>
      <c r="I370" s="93"/>
      <c r="J370" s="97"/>
      <c r="K370" s="97"/>
      <c r="L370" s="97"/>
    </row>
    <row r="371" spans="1:12" ht="20.25" customHeight="1">
      <c r="A371" s="92"/>
      <c r="B371" s="93"/>
      <c r="C371" s="94"/>
      <c r="D371" s="94"/>
      <c r="E371" s="93"/>
      <c r="F371" s="95"/>
      <c r="G371" s="96"/>
      <c r="H371" s="93"/>
      <c r="I371" s="93"/>
      <c r="J371" s="97"/>
      <c r="K371" s="97"/>
      <c r="L371" s="97"/>
    </row>
    <row r="372" spans="1:12" ht="20.25" customHeight="1">
      <c r="A372" s="92"/>
      <c r="B372" s="93"/>
      <c r="C372" s="94"/>
      <c r="D372" s="94"/>
      <c r="E372" s="93"/>
      <c r="F372" s="95"/>
      <c r="G372" s="96"/>
      <c r="H372" s="93"/>
      <c r="I372" s="93"/>
      <c r="J372" s="97"/>
      <c r="K372" s="97"/>
      <c r="L372" s="97"/>
    </row>
    <row r="373" spans="1:12" ht="20.25" customHeight="1">
      <c r="A373" s="92"/>
      <c r="B373" s="93"/>
      <c r="C373" s="94"/>
      <c r="D373" s="94"/>
      <c r="E373" s="93"/>
      <c r="F373" s="95"/>
      <c r="G373" s="96"/>
      <c r="H373" s="93"/>
      <c r="I373" s="93"/>
      <c r="J373" s="97"/>
      <c r="K373" s="97"/>
      <c r="L373" s="97"/>
    </row>
    <row r="374" spans="1:12" ht="20.25" customHeight="1">
      <c r="A374" s="92"/>
      <c r="B374" s="93"/>
      <c r="C374" s="94"/>
      <c r="D374" s="94"/>
      <c r="E374" s="93"/>
      <c r="F374" s="95"/>
      <c r="G374" s="96"/>
      <c r="H374" s="93"/>
      <c r="I374" s="93"/>
      <c r="J374" s="97"/>
      <c r="K374" s="97"/>
      <c r="L374" s="97"/>
    </row>
    <row r="375" spans="1:12" ht="20.25" customHeight="1">
      <c r="A375" s="92"/>
      <c r="B375" s="93"/>
      <c r="C375" s="94"/>
      <c r="D375" s="94"/>
      <c r="E375" s="93"/>
      <c r="F375" s="95"/>
      <c r="G375" s="96"/>
      <c r="H375" s="93"/>
      <c r="I375" s="93"/>
      <c r="J375" s="97"/>
      <c r="K375" s="97"/>
      <c r="L375" s="97"/>
    </row>
    <row r="376" spans="1:12" ht="20.25" customHeight="1">
      <c r="A376" s="92"/>
      <c r="B376" s="93"/>
      <c r="C376" s="94"/>
      <c r="D376" s="94"/>
      <c r="E376" s="93"/>
      <c r="F376" s="95"/>
      <c r="G376" s="96"/>
      <c r="H376" s="93"/>
      <c r="I376" s="93"/>
      <c r="J376" s="97"/>
      <c r="K376" s="97"/>
      <c r="L376" s="93"/>
    </row>
    <row r="377" spans="1:12" ht="20.25" customHeight="1">
      <c r="A377" s="92"/>
      <c r="B377" s="106"/>
      <c r="C377" s="100"/>
      <c r="D377" s="100"/>
      <c r="E377" s="100"/>
      <c r="F377" s="105"/>
      <c r="G377" s="100"/>
      <c r="H377" s="100"/>
      <c r="I377" s="100"/>
      <c r="J377" s="100"/>
      <c r="K377" s="100"/>
      <c r="L377" s="100"/>
    </row>
    <row r="378" spans="1:12" ht="20.25" customHeight="1">
      <c r="A378" s="92"/>
      <c r="B378" s="95"/>
      <c r="C378" s="105"/>
      <c r="D378" s="105"/>
      <c r="E378" s="100"/>
      <c r="F378" s="105"/>
      <c r="G378" s="100"/>
      <c r="H378" s="100"/>
      <c r="I378" s="100"/>
      <c r="J378" s="105"/>
      <c r="K378" s="105"/>
      <c r="L378" s="105"/>
    </row>
    <row r="379" spans="1:12" ht="20.25" customHeight="1">
      <c r="A379" s="92"/>
      <c r="B379" s="95"/>
      <c r="C379" s="105"/>
      <c r="D379" s="105"/>
      <c r="E379" s="105"/>
      <c r="F379" s="105"/>
      <c r="G379" s="105"/>
      <c r="H379" s="105"/>
      <c r="I379" s="105"/>
      <c r="J379" s="105"/>
      <c r="K379" s="105"/>
      <c r="L379" s="105"/>
    </row>
    <row r="380" spans="1:12" ht="20.25" customHeight="1">
      <c r="A380" s="92"/>
      <c r="B380" s="95"/>
      <c r="C380" s="105"/>
      <c r="D380" s="105"/>
      <c r="E380" s="105"/>
      <c r="F380" s="105"/>
      <c r="G380" s="105"/>
      <c r="H380" s="105"/>
      <c r="I380" s="105"/>
      <c r="J380" s="100"/>
      <c r="K380" s="100"/>
      <c r="L380" s="105"/>
    </row>
    <row r="381" spans="1:12" ht="20.25" customHeight="1">
      <c r="A381" s="92"/>
      <c r="B381" s="93"/>
      <c r="C381" s="93"/>
      <c r="D381" s="289"/>
      <c r="E381" s="301"/>
      <c r="F381" s="370"/>
      <c r="G381" s="371"/>
      <c r="H381" s="370"/>
      <c r="I381" s="372"/>
      <c r="J381" s="35"/>
      <c r="K381" s="35"/>
      <c r="L381" s="368"/>
    </row>
    <row r="382" spans="1:12" ht="20.25" customHeight="1">
      <c r="A382" s="92"/>
      <c r="B382" s="93"/>
      <c r="C382" s="94"/>
      <c r="D382" s="290"/>
      <c r="E382" s="93"/>
      <c r="F382" s="95"/>
      <c r="G382" s="96"/>
      <c r="H382" s="93"/>
      <c r="I382" s="93"/>
      <c r="J382" s="35"/>
      <c r="K382" s="35"/>
      <c r="L382" s="97"/>
    </row>
    <row r="383" spans="1:12" ht="20.25" customHeight="1">
      <c r="A383" s="92"/>
      <c r="B383" s="93"/>
      <c r="C383" s="94"/>
      <c r="D383" s="290"/>
      <c r="E383" s="93"/>
      <c r="F383" s="95"/>
      <c r="G383" s="96"/>
      <c r="H383" s="93"/>
      <c r="I383" s="93"/>
      <c r="J383" s="35"/>
      <c r="K383" s="35"/>
      <c r="L383" s="97"/>
    </row>
    <row r="384" spans="1:12" ht="20.25" customHeight="1">
      <c r="A384" s="92"/>
      <c r="B384" s="93"/>
      <c r="C384" s="94"/>
      <c r="D384" s="94"/>
      <c r="E384" s="93"/>
      <c r="F384" s="95"/>
      <c r="G384" s="96"/>
      <c r="H384" s="93"/>
      <c r="I384" s="93"/>
      <c r="J384" s="97"/>
      <c r="K384" s="97"/>
      <c r="L384" s="97"/>
    </row>
    <row r="385" spans="1:12" ht="20.25" customHeight="1">
      <c r="A385" s="92"/>
      <c r="B385" s="93"/>
      <c r="C385" s="94"/>
      <c r="D385" s="94"/>
      <c r="E385" s="93"/>
      <c r="F385" s="95"/>
      <c r="G385" s="96"/>
      <c r="H385" s="93"/>
      <c r="I385" s="93"/>
      <c r="J385" s="97"/>
      <c r="K385" s="97"/>
      <c r="L385" s="97"/>
    </row>
    <row r="386" spans="1:12" ht="20.25" customHeight="1">
      <c r="A386" s="92"/>
      <c r="B386" s="93"/>
      <c r="C386" s="94"/>
      <c r="D386" s="94"/>
      <c r="E386" s="93"/>
      <c r="F386" s="95"/>
      <c r="G386" s="96"/>
      <c r="H386" s="93"/>
      <c r="I386" s="93"/>
      <c r="J386" s="97"/>
      <c r="K386" s="97"/>
      <c r="L386" s="97"/>
    </row>
    <row r="387" spans="1:12" ht="20.25" customHeight="1">
      <c r="A387" s="92"/>
      <c r="B387" s="93"/>
      <c r="C387" s="94"/>
      <c r="D387" s="94"/>
      <c r="E387" s="93"/>
      <c r="F387" s="95"/>
      <c r="G387" s="96"/>
      <c r="H387" s="93"/>
      <c r="I387" s="93"/>
      <c r="J387" s="97"/>
      <c r="K387" s="97"/>
      <c r="L387" s="97"/>
    </row>
    <row r="388" spans="1:12" ht="20.25" customHeight="1">
      <c r="A388" s="92"/>
      <c r="B388" s="93"/>
      <c r="C388" s="94"/>
      <c r="D388" s="94"/>
      <c r="E388" s="93"/>
      <c r="F388" s="95"/>
      <c r="G388" s="96"/>
      <c r="H388" s="93"/>
      <c r="I388" s="93"/>
      <c r="J388" s="97"/>
      <c r="K388" s="97"/>
      <c r="L388" s="97"/>
    </row>
    <row r="389" spans="1:12" ht="20.25" customHeight="1">
      <c r="A389" s="92"/>
      <c r="B389" s="93"/>
      <c r="C389" s="94"/>
      <c r="D389" s="94"/>
      <c r="E389" s="93"/>
      <c r="F389" s="95"/>
      <c r="G389" s="96"/>
      <c r="H389" s="93"/>
      <c r="I389" s="93"/>
      <c r="J389" s="97"/>
      <c r="K389" s="97"/>
      <c r="L389" s="97"/>
    </row>
    <row r="390" spans="1:12" ht="20.25" customHeight="1">
      <c r="A390" s="92"/>
      <c r="B390" s="93"/>
      <c r="C390" s="94"/>
      <c r="D390" s="94"/>
      <c r="E390" s="93"/>
      <c r="F390" s="95"/>
      <c r="G390" s="96"/>
      <c r="H390" s="93"/>
      <c r="I390" s="93"/>
      <c r="J390" s="97"/>
      <c r="K390" s="97"/>
      <c r="L390" s="97"/>
    </row>
    <row r="391" spans="1:12" ht="20.25" customHeight="1">
      <c r="A391" s="92"/>
      <c r="B391" s="93"/>
      <c r="C391" s="94"/>
      <c r="D391" s="94"/>
      <c r="E391" s="93"/>
      <c r="F391" s="95"/>
      <c r="G391" s="96"/>
      <c r="H391" s="93"/>
      <c r="I391" s="93"/>
      <c r="J391" s="97"/>
      <c r="K391" s="97"/>
      <c r="L391" s="97"/>
    </row>
    <row r="392" spans="1:12" ht="20.25" customHeight="1">
      <c r="A392" s="92"/>
      <c r="B392" s="93"/>
      <c r="C392" s="94"/>
      <c r="D392" s="94"/>
      <c r="E392" s="93"/>
      <c r="F392" s="95"/>
      <c r="G392" s="96"/>
      <c r="H392" s="93"/>
      <c r="I392" s="93"/>
      <c r="J392" s="97"/>
      <c r="K392" s="97"/>
      <c r="L392" s="97"/>
    </row>
    <row r="393" spans="1:12" ht="20.25" customHeight="1">
      <c r="A393" s="92"/>
      <c r="B393" s="93"/>
      <c r="C393" s="94"/>
      <c r="D393" s="94"/>
      <c r="E393" s="93"/>
      <c r="F393" s="95"/>
      <c r="G393" s="96"/>
      <c r="H393" s="93"/>
      <c r="I393" s="93"/>
      <c r="J393" s="97"/>
      <c r="K393" s="97"/>
      <c r="L393" s="97"/>
    </row>
    <row r="394" spans="1:12" ht="20.25" customHeight="1">
      <c r="A394" s="92"/>
      <c r="B394" s="93"/>
      <c r="C394" s="94"/>
      <c r="D394" s="94"/>
      <c r="E394" s="93"/>
      <c r="F394" s="95"/>
      <c r="G394" s="96"/>
      <c r="H394" s="93"/>
      <c r="I394" s="93"/>
      <c r="J394" s="97"/>
      <c r="K394" s="97"/>
      <c r="L394" s="97"/>
    </row>
    <row r="395" spans="1:12" ht="20.25" customHeight="1">
      <c r="A395" s="92"/>
      <c r="B395" s="93"/>
      <c r="C395" s="94"/>
      <c r="D395" s="94"/>
      <c r="E395" s="93"/>
      <c r="F395" s="95"/>
      <c r="G395" s="96"/>
      <c r="H395" s="93"/>
      <c r="I395" s="93"/>
      <c r="J395" s="97"/>
      <c r="K395" s="97"/>
      <c r="L395" s="97"/>
    </row>
    <row r="396" spans="1:12" ht="20.25" customHeight="1">
      <c r="A396" s="92"/>
      <c r="B396" s="93"/>
      <c r="C396" s="94"/>
      <c r="D396" s="94"/>
      <c r="E396" s="93"/>
      <c r="F396" s="95"/>
      <c r="G396" s="96"/>
      <c r="H396" s="93"/>
      <c r="I396" s="93"/>
      <c r="J396" s="97"/>
      <c r="K396" s="97"/>
      <c r="L396" s="97"/>
    </row>
    <row r="397" spans="1:12" ht="20.25" customHeight="1">
      <c r="A397" s="92"/>
      <c r="B397" s="93"/>
      <c r="C397" s="93"/>
      <c r="D397" s="373"/>
      <c r="E397" s="301"/>
      <c r="F397" s="370"/>
      <c r="G397" s="371"/>
      <c r="H397" s="370"/>
      <c r="I397" s="372"/>
      <c r="J397" s="93"/>
      <c r="K397" s="93"/>
      <c r="L397" s="368"/>
    </row>
    <row r="398" spans="1:12" ht="20.25" customHeight="1">
      <c r="A398" s="92"/>
      <c r="B398" s="93"/>
      <c r="C398" s="93"/>
      <c r="D398" s="290"/>
      <c r="E398" s="93"/>
      <c r="F398" s="95"/>
      <c r="G398" s="96"/>
      <c r="H398" s="93"/>
      <c r="I398" s="93"/>
      <c r="J398" s="93"/>
      <c r="K398" s="93"/>
      <c r="L398" s="97"/>
    </row>
    <row r="399" spans="1:12" ht="20.25" customHeight="1">
      <c r="A399" s="92"/>
      <c r="B399" s="93"/>
      <c r="C399" s="93"/>
      <c r="D399" s="290"/>
      <c r="E399" s="93"/>
      <c r="F399" s="95"/>
      <c r="G399" s="96"/>
      <c r="H399" s="93"/>
      <c r="I399" s="93"/>
      <c r="J399" s="93"/>
      <c r="K399" s="93"/>
      <c r="L399" s="97"/>
    </row>
    <row r="400" spans="1:12" ht="20.25" customHeight="1">
      <c r="A400" s="92"/>
      <c r="B400" s="93"/>
      <c r="C400" s="94"/>
      <c r="D400" s="94"/>
      <c r="E400" s="93"/>
      <c r="F400" s="95"/>
      <c r="G400" s="96"/>
      <c r="H400" s="93"/>
      <c r="I400" s="93"/>
      <c r="J400" s="93"/>
      <c r="K400" s="93"/>
      <c r="L400" s="97"/>
    </row>
    <row r="401" spans="1:12" ht="20.25" customHeight="1">
      <c r="A401" s="92"/>
      <c r="B401" s="93"/>
      <c r="C401" s="94"/>
      <c r="D401" s="94"/>
      <c r="E401" s="93"/>
      <c r="F401" s="95"/>
      <c r="G401" s="96"/>
      <c r="H401" s="93"/>
      <c r="I401" s="93"/>
      <c r="J401" s="97"/>
      <c r="K401" s="97"/>
      <c r="L401" s="97"/>
    </row>
    <row r="402" spans="1:12" ht="20.25" customHeight="1">
      <c r="A402" s="92"/>
      <c r="B402" s="93"/>
      <c r="C402" s="94"/>
      <c r="D402" s="94"/>
      <c r="E402" s="93"/>
      <c r="F402" s="95"/>
      <c r="G402" s="96"/>
      <c r="H402" s="93"/>
      <c r="I402" s="93"/>
      <c r="J402" s="97"/>
      <c r="K402" s="97"/>
      <c r="L402" s="97"/>
    </row>
    <row r="403" spans="1:12" ht="20.25" customHeight="1">
      <c r="A403" s="92"/>
      <c r="B403" s="93"/>
      <c r="C403" s="94"/>
      <c r="D403" s="94"/>
      <c r="E403" s="93"/>
      <c r="F403" s="95"/>
      <c r="G403" s="96"/>
      <c r="H403" s="93"/>
      <c r="I403" s="93"/>
      <c r="J403" s="97"/>
      <c r="K403" s="97"/>
      <c r="L403" s="97"/>
    </row>
    <row r="404" spans="1:12" ht="20.25" customHeight="1">
      <c r="A404" s="92"/>
      <c r="B404" s="93"/>
      <c r="C404" s="94"/>
      <c r="D404" s="94"/>
      <c r="E404" s="93"/>
      <c r="F404" s="95"/>
      <c r="G404" s="96"/>
      <c r="H404" s="93"/>
      <c r="I404" s="93"/>
      <c r="J404" s="97"/>
      <c r="K404" s="97"/>
      <c r="L404" s="97"/>
    </row>
    <row r="405" spans="1:12" ht="20.25" customHeight="1">
      <c r="A405" s="92"/>
      <c r="B405" s="93"/>
      <c r="C405" s="94"/>
      <c r="D405" s="94"/>
      <c r="E405" s="93"/>
      <c r="F405" s="95"/>
      <c r="G405" s="96"/>
      <c r="H405" s="93"/>
      <c r="I405" s="93"/>
      <c r="J405" s="97"/>
      <c r="K405" s="97"/>
      <c r="L405" s="97"/>
    </row>
    <row r="406" spans="1:12" ht="20.25" customHeight="1">
      <c r="A406" s="92"/>
      <c r="B406" s="93"/>
      <c r="C406" s="94"/>
      <c r="D406" s="94"/>
      <c r="E406" s="93"/>
      <c r="F406" s="95"/>
      <c r="G406" s="96"/>
      <c r="H406" s="93"/>
      <c r="I406" s="93"/>
      <c r="J406" s="97"/>
      <c r="K406" s="97"/>
      <c r="L406" s="97"/>
    </row>
    <row r="407" spans="1:12" ht="20.25" customHeight="1">
      <c r="A407" s="92"/>
      <c r="B407" s="93"/>
      <c r="C407" s="94"/>
      <c r="D407" s="94"/>
      <c r="E407" s="93"/>
      <c r="F407" s="95"/>
      <c r="G407" s="96"/>
      <c r="H407" s="93"/>
      <c r="I407" s="93"/>
      <c r="J407" s="97"/>
      <c r="K407" s="97"/>
      <c r="L407" s="93"/>
    </row>
    <row r="408" spans="1:12" ht="20.25" customHeight="1">
      <c r="A408" s="92"/>
      <c r="B408" s="106"/>
      <c r="C408" s="100"/>
      <c r="D408" s="100"/>
      <c r="E408" s="100"/>
      <c r="F408" s="105"/>
      <c r="G408" s="100"/>
      <c r="H408" s="100"/>
      <c r="I408" s="100"/>
      <c r="J408" s="100"/>
      <c r="K408" s="100"/>
      <c r="L408" s="100"/>
    </row>
    <row r="409" spans="1:12" ht="20.25" customHeight="1">
      <c r="A409" s="92"/>
      <c r="B409" s="95"/>
      <c r="C409" s="105"/>
      <c r="D409" s="105"/>
      <c r="E409" s="100"/>
      <c r="F409" s="105"/>
      <c r="G409" s="100"/>
      <c r="H409" s="100"/>
      <c r="I409" s="100"/>
      <c r="J409" s="105"/>
      <c r="K409" s="105"/>
      <c r="L409" s="105"/>
    </row>
    <row r="410" spans="1:12" ht="20.25" customHeight="1">
      <c r="A410" s="92"/>
      <c r="B410" s="95"/>
      <c r="C410" s="105"/>
      <c r="D410" s="105"/>
      <c r="E410" s="105"/>
      <c r="F410" s="105"/>
      <c r="G410" s="105"/>
      <c r="H410" s="105"/>
      <c r="I410" s="105"/>
      <c r="J410" s="105"/>
      <c r="K410" s="105"/>
      <c r="L410" s="105"/>
    </row>
    <row r="411" spans="1:12" ht="20.25" customHeight="1">
      <c r="A411" s="92"/>
      <c r="B411" s="95"/>
      <c r="C411" s="105"/>
      <c r="D411" s="105"/>
      <c r="E411" s="105"/>
      <c r="F411" s="105"/>
      <c r="G411" s="105"/>
      <c r="H411" s="105"/>
      <c r="I411" s="105"/>
      <c r="J411" s="100"/>
      <c r="K411" s="100"/>
      <c r="L411" s="105"/>
    </row>
    <row r="412" spans="1:12" ht="20.25" customHeight="1">
      <c r="A412" s="92"/>
      <c r="B412" s="93"/>
      <c r="C412" s="93"/>
      <c r="D412" s="93"/>
      <c r="E412" s="301"/>
      <c r="F412" s="370"/>
      <c r="G412" s="371"/>
      <c r="H412" s="370"/>
      <c r="I412" s="372"/>
      <c r="J412" s="93"/>
      <c r="K412" s="93"/>
      <c r="L412" s="368"/>
    </row>
    <row r="413" spans="1:12" ht="20.25" customHeight="1">
      <c r="A413" s="92"/>
      <c r="B413" s="93"/>
      <c r="C413" s="93"/>
      <c r="D413" s="297"/>
      <c r="E413" s="93"/>
      <c r="F413" s="95"/>
      <c r="G413" s="96"/>
      <c r="H413" s="93"/>
      <c r="I413" s="93"/>
      <c r="J413" s="93"/>
      <c r="K413" s="93"/>
      <c r="L413" s="97"/>
    </row>
    <row r="414" spans="1:12" ht="20.25" customHeight="1">
      <c r="A414" s="92"/>
      <c r="B414" s="93"/>
      <c r="C414" s="93"/>
      <c r="D414" s="297"/>
      <c r="E414" s="93"/>
      <c r="F414" s="95"/>
      <c r="G414" s="96"/>
      <c r="H414" s="93"/>
      <c r="I414" s="93"/>
      <c r="J414" s="93"/>
      <c r="K414" s="97"/>
      <c r="L414" s="97"/>
    </row>
    <row r="415" spans="1:12" ht="20.25" customHeight="1">
      <c r="A415" s="92"/>
      <c r="B415" s="93"/>
      <c r="C415" s="94"/>
      <c r="D415" s="93"/>
      <c r="E415" s="93"/>
      <c r="F415" s="95"/>
      <c r="G415" s="96"/>
      <c r="H415" s="93"/>
      <c r="I415" s="93"/>
      <c r="J415" s="97"/>
      <c r="K415" s="97"/>
      <c r="L415" s="97"/>
    </row>
    <row r="416" spans="1:12" ht="20.25" customHeight="1">
      <c r="A416" s="92"/>
      <c r="B416" s="93"/>
      <c r="C416" s="94"/>
      <c r="D416" s="93"/>
      <c r="E416" s="93"/>
      <c r="F416" s="95"/>
      <c r="G416" s="96"/>
      <c r="H416" s="93"/>
      <c r="I416" s="93"/>
      <c r="J416" s="97"/>
      <c r="K416" s="97"/>
      <c r="L416" s="97"/>
    </row>
    <row r="417" spans="1:12" ht="20.25" customHeight="1">
      <c r="A417" s="92"/>
      <c r="B417" s="93"/>
      <c r="C417" s="94"/>
      <c r="D417" s="93"/>
      <c r="E417" s="93"/>
      <c r="F417" s="95"/>
      <c r="G417" s="96"/>
      <c r="H417" s="93"/>
      <c r="I417" s="93"/>
      <c r="J417" s="97"/>
      <c r="K417" s="97"/>
      <c r="L417" s="97"/>
    </row>
    <row r="418" spans="1:12" ht="20.25" customHeight="1">
      <c r="A418" s="92"/>
      <c r="B418" s="93"/>
      <c r="C418" s="94"/>
      <c r="D418" s="93"/>
      <c r="E418" s="93"/>
      <c r="F418" s="95"/>
      <c r="G418" s="96"/>
      <c r="H418" s="93"/>
      <c r="I418" s="93"/>
      <c r="J418" s="97"/>
      <c r="K418" s="97"/>
      <c r="L418" s="97"/>
    </row>
    <row r="419" spans="1:12" ht="20.25" customHeight="1">
      <c r="A419" s="92"/>
      <c r="B419" s="93"/>
      <c r="C419" s="94"/>
      <c r="D419" s="93"/>
      <c r="E419" s="93"/>
      <c r="F419" s="95"/>
      <c r="G419" s="96"/>
      <c r="H419" s="93"/>
      <c r="I419" s="93"/>
      <c r="J419" s="97"/>
      <c r="K419" s="97"/>
      <c r="L419" s="97"/>
    </row>
    <row r="420" spans="1:12" ht="20.25" customHeight="1">
      <c r="A420" s="92"/>
      <c r="B420" s="93"/>
      <c r="C420" s="94"/>
      <c r="D420" s="93"/>
      <c r="E420" s="93"/>
      <c r="F420" s="95"/>
      <c r="G420" s="96"/>
      <c r="H420" s="93"/>
      <c r="I420" s="93"/>
      <c r="J420" s="97"/>
      <c r="K420" s="97"/>
      <c r="L420" s="97"/>
    </row>
    <row r="421" spans="1:12" ht="20.25" customHeight="1">
      <c r="A421" s="92"/>
      <c r="B421" s="93"/>
      <c r="C421" s="94"/>
      <c r="D421" s="93"/>
      <c r="E421" s="93"/>
      <c r="F421" s="95"/>
      <c r="G421" s="96"/>
      <c r="H421" s="93"/>
      <c r="I421" s="93"/>
      <c r="J421" s="97"/>
      <c r="K421" s="97"/>
      <c r="L421" s="97"/>
    </row>
    <row r="422" spans="1:12" ht="20.25" customHeight="1">
      <c r="A422" s="92"/>
      <c r="B422" s="93"/>
      <c r="C422" s="94"/>
      <c r="D422" s="93"/>
      <c r="E422" s="93"/>
      <c r="F422" s="95"/>
      <c r="G422" s="96"/>
      <c r="H422" s="93"/>
      <c r="I422" s="93"/>
      <c r="J422" s="97"/>
      <c r="K422" s="97"/>
      <c r="L422" s="97"/>
    </row>
    <row r="423" spans="1:12" ht="20.25" customHeight="1">
      <c r="A423" s="92"/>
      <c r="B423" s="93"/>
      <c r="C423" s="94"/>
      <c r="D423" s="93"/>
      <c r="E423" s="93"/>
      <c r="F423" s="95"/>
      <c r="G423" s="96"/>
      <c r="H423" s="93"/>
      <c r="I423" s="93"/>
      <c r="J423" s="97"/>
      <c r="K423" s="97"/>
      <c r="L423" s="97"/>
    </row>
    <row r="424" spans="1:12" ht="20.25" customHeight="1">
      <c r="A424" s="92"/>
      <c r="B424" s="93"/>
      <c r="C424" s="94"/>
      <c r="D424" s="93"/>
      <c r="E424" s="93"/>
      <c r="F424" s="95"/>
      <c r="G424" s="96"/>
      <c r="H424" s="93"/>
      <c r="I424" s="93"/>
      <c r="J424" s="97"/>
      <c r="K424" s="97"/>
      <c r="L424" s="97"/>
    </row>
    <row r="425" spans="1:12" ht="20.25" customHeight="1">
      <c r="A425" s="92"/>
      <c r="B425" s="93"/>
      <c r="C425" s="94"/>
      <c r="D425" s="93"/>
      <c r="E425" s="93"/>
      <c r="F425" s="95"/>
      <c r="G425" s="96"/>
      <c r="H425" s="93"/>
      <c r="I425" s="93"/>
      <c r="J425" s="97"/>
      <c r="K425" s="97"/>
      <c r="L425" s="97"/>
    </row>
    <row r="426" spans="1:12" ht="20.25" customHeight="1">
      <c r="A426" s="92"/>
      <c r="B426" s="93"/>
      <c r="C426" s="94"/>
      <c r="D426" s="93"/>
      <c r="E426" s="93"/>
      <c r="F426" s="95"/>
      <c r="G426" s="96"/>
      <c r="H426" s="93"/>
      <c r="I426" s="93"/>
      <c r="J426" s="97"/>
      <c r="K426" s="97"/>
      <c r="L426" s="97"/>
    </row>
    <row r="427" spans="1:12" ht="20.25" customHeight="1">
      <c r="A427" s="92"/>
      <c r="B427" s="93"/>
      <c r="C427" s="94"/>
      <c r="D427" s="94"/>
      <c r="E427" s="93"/>
      <c r="F427" s="95"/>
      <c r="G427" s="96"/>
      <c r="H427" s="93"/>
      <c r="I427" s="93"/>
      <c r="J427" s="97"/>
      <c r="K427" s="97"/>
      <c r="L427" s="97"/>
    </row>
    <row r="428" spans="1:12" ht="20.25" customHeight="1">
      <c r="C428" s="35"/>
      <c r="D428" s="35"/>
      <c r="E428" s="3"/>
      <c r="F428" s="57"/>
      <c r="G428" s="58"/>
      <c r="H428" s="3"/>
      <c r="I428" s="3"/>
      <c r="J428" s="47"/>
      <c r="K428" s="47"/>
      <c r="L428" s="47"/>
    </row>
    <row r="429" spans="1:12" ht="20.25" customHeight="1">
      <c r="C429" s="35"/>
      <c r="D429" s="35"/>
      <c r="E429" s="3"/>
      <c r="F429" s="57"/>
      <c r="G429" s="58"/>
      <c r="H429" s="3"/>
      <c r="I429" s="3"/>
      <c r="J429" s="47"/>
      <c r="K429" s="47"/>
      <c r="L429" s="47"/>
    </row>
    <row r="430" spans="1:12" ht="20.25" customHeight="1">
      <c r="C430" s="35"/>
      <c r="D430" s="35"/>
      <c r="E430" s="3"/>
      <c r="F430" s="57"/>
      <c r="G430" s="58"/>
      <c r="H430" s="3"/>
      <c r="I430" s="3"/>
      <c r="J430" s="47"/>
      <c r="K430" s="47"/>
      <c r="L430" s="47"/>
    </row>
    <row r="431" spans="1:12" ht="20.25" customHeight="1">
      <c r="C431" s="35"/>
      <c r="D431" s="35"/>
      <c r="E431" s="3"/>
      <c r="F431" s="57"/>
      <c r="G431" s="58"/>
      <c r="H431" s="3"/>
      <c r="I431" s="3"/>
      <c r="J431" s="47"/>
      <c r="K431" s="47"/>
      <c r="L431" s="47"/>
    </row>
    <row r="432" spans="1:12" ht="20.25" customHeight="1">
      <c r="C432" s="35"/>
      <c r="D432" s="35"/>
      <c r="E432" s="3"/>
      <c r="F432" s="57"/>
      <c r="G432" s="58"/>
      <c r="H432" s="3"/>
      <c r="I432" s="3"/>
      <c r="J432" s="47"/>
      <c r="K432" s="47"/>
      <c r="L432" s="47"/>
    </row>
    <row r="433" spans="1:12" ht="20.25" customHeight="1">
      <c r="C433" s="35"/>
      <c r="D433" s="35"/>
      <c r="E433" s="3"/>
      <c r="F433" s="57"/>
      <c r="G433" s="58"/>
      <c r="H433" s="3"/>
      <c r="I433" s="3"/>
      <c r="J433" s="47"/>
      <c r="K433" s="47"/>
      <c r="L433" s="47"/>
    </row>
    <row r="434" spans="1:12" ht="20.25" customHeight="1">
      <c r="C434" s="35"/>
      <c r="D434" s="35"/>
      <c r="E434" s="3"/>
      <c r="F434" s="57"/>
      <c r="G434" s="58"/>
      <c r="H434" s="3"/>
      <c r="I434" s="3"/>
      <c r="J434" s="47"/>
      <c r="K434" s="47"/>
      <c r="L434" s="47"/>
    </row>
    <row r="435" spans="1:12" ht="20.25" customHeight="1">
      <c r="C435" s="35"/>
      <c r="D435" s="35"/>
      <c r="E435" s="3"/>
      <c r="F435" s="57"/>
      <c r="G435" s="58"/>
      <c r="H435" s="3"/>
      <c r="I435" s="3"/>
      <c r="J435" s="47"/>
      <c r="K435" s="47"/>
      <c r="L435" s="47"/>
    </row>
    <row r="436" spans="1:12" ht="20.25" customHeight="1">
      <c r="C436" s="35"/>
      <c r="D436" s="35"/>
      <c r="E436" s="3"/>
      <c r="F436" s="57"/>
      <c r="G436" s="58"/>
      <c r="H436" s="3"/>
      <c r="I436" s="3"/>
      <c r="J436" s="47"/>
      <c r="K436" s="47"/>
      <c r="L436" s="47"/>
    </row>
    <row r="437" spans="1:12" ht="20.25" customHeight="1">
      <c r="C437" s="35"/>
      <c r="D437" s="35"/>
      <c r="E437" s="3"/>
      <c r="F437" s="57"/>
      <c r="G437" s="58"/>
      <c r="H437" s="3"/>
      <c r="I437" s="3"/>
      <c r="J437" s="47"/>
      <c r="K437" s="47"/>
      <c r="L437" s="47"/>
    </row>
    <row r="438" spans="1:12" ht="20.25" customHeight="1">
      <c r="C438" s="35"/>
      <c r="D438" s="35"/>
      <c r="E438" s="3"/>
      <c r="F438" s="57"/>
      <c r="G438" s="58"/>
      <c r="H438" s="3"/>
      <c r="I438" s="3"/>
      <c r="J438" s="47"/>
      <c r="K438" s="47"/>
      <c r="L438" s="3"/>
    </row>
    <row r="439" spans="1:12" ht="20.25" customHeight="1">
      <c r="B439" s="20"/>
      <c r="C439" s="9"/>
      <c r="D439" s="9"/>
      <c r="E439" s="9"/>
      <c r="F439" s="10"/>
      <c r="G439" s="9"/>
      <c r="H439" s="9"/>
      <c r="I439" s="9"/>
      <c r="J439" s="9"/>
      <c r="K439" s="9"/>
      <c r="L439" s="9"/>
    </row>
    <row r="440" spans="1:12" ht="20.25" customHeight="1">
      <c r="B440" s="57"/>
      <c r="C440" s="10"/>
      <c r="D440" s="10"/>
      <c r="E440" s="9"/>
      <c r="F440" s="10"/>
      <c r="G440" s="9"/>
      <c r="H440" s="9"/>
      <c r="I440" s="9"/>
      <c r="J440" s="10"/>
      <c r="K440" s="10"/>
      <c r="L440" s="10"/>
    </row>
    <row r="441" spans="1:12" ht="20.25" customHeight="1">
      <c r="B441" s="57"/>
      <c r="C441" s="10"/>
      <c r="D441" s="10"/>
      <c r="E441" s="10"/>
      <c r="F441" s="10"/>
      <c r="G441" s="10"/>
      <c r="H441" s="10"/>
      <c r="I441" s="10"/>
      <c r="J441" s="10"/>
      <c r="K441" s="10"/>
      <c r="L441" s="10"/>
    </row>
    <row r="442" spans="1:12" ht="20.25" customHeight="1">
      <c r="B442" s="57"/>
      <c r="C442" s="10"/>
      <c r="D442" s="10"/>
      <c r="E442" s="10"/>
      <c r="F442" s="10"/>
      <c r="G442" s="10"/>
      <c r="H442" s="10"/>
      <c r="I442" s="10"/>
      <c r="J442" s="9"/>
      <c r="K442" s="9"/>
      <c r="L442" s="10"/>
    </row>
    <row r="443" spans="1:12" ht="20.25" customHeight="1">
      <c r="A443" s="92"/>
      <c r="B443" s="93"/>
      <c r="C443" s="93"/>
      <c r="D443" s="94"/>
      <c r="E443" s="301"/>
      <c r="F443" s="374"/>
      <c r="G443" s="375"/>
      <c r="H443" s="374"/>
      <c r="I443" s="376"/>
      <c r="J443" s="35"/>
      <c r="K443" s="35"/>
      <c r="L443" s="221"/>
    </row>
    <row r="444" spans="1:12" ht="20.25" customHeight="1">
      <c r="A444" s="92"/>
      <c r="B444" s="93"/>
      <c r="C444" s="94"/>
      <c r="D444" s="290"/>
      <c r="E444" s="93"/>
      <c r="F444" s="57"/>
      <c r="G444" s="58"/>
      <c r="H444" s="3"/>
      <c r="I444" s="3"/>
      <c r="J444" s="35"/>
      <c r="K444" s="35"/>
      <c r="L444" s="47"/>
    </row>
    <row r="445" spans="1:12" ht="20.25" customHeight="1">
      <c r="A445" s="92"/>
      <c r="B445" s="93"/>
      <c r="C445" s="94"/>
      <c r="D445" s="290"/>
      <c r="E445" s="93"/>
      <c r="F445" s="57"/>
      <c r="G445" s="58"/>
      <c r="H445" s="3"/>
      <c r="I445" s="3"/>
      <c r="J445" s="35"/>
      <c r="K445" s="35"/>
      <c r="L445" s="47"/>
    </row>
    <row r="446" spans="1:12" ht="20.25" customHeight="1">
      <c r="A446" s="92"/>
      <c r="B446" s="93"/>
      <c r="C446" s="94"/>
      <c r="D446" s="94"/>
      <c r="E446" s="93"/>
      <c r="F446" s="57"/>
      <c r="G446" s="58"/>
      <c r="H446" s="3"/>
      <c r="I446" s="3"/>
      <c r="J446" s="47"/>
      <c r="K446" s="47"/>
      <c r="L446" s="47"/>
    </row>
    <row r="447" spans="1:12" ht="20.25" customHeight="1">
      <c r="A447" s="92"/>
      <c r="B447" s="93"/>
      <c r="C447" s="94"/>
      <c r="D447" s="94"/>
      <c r="E447" s="93"/>
      <c r="F447" s="57"/>
      <c r="G447" s="58"/>
      <c r="H447" s="3"/>
      <c r="I447" s="3"/>
      <c r="J447" s="47"/>
      <c r="K447" s="47"/>
      <c r="L447" s="47"/>
    </row>
    <row r="448" spans="1:12" ht="20.25" customHeight="1">
      <c r="A448" s="92"/>
      <c r="B448" s="93"/>
      <c r="C448" s="94"/>
      <c r="D448" s="94"/>
      <c r="E448" s="93"/>
      <c r="F448" s="57"/>
      <c r="G448" s="58"/>
      <c r="H448" s="3"/>
      <c r="I448" s="3"/>
      <c r="J448" s="47"/>
      <c r="K448" s="47"/>
      <c r="L448" s="47"/>
    </row>
    <row r="449" spans="1:12" ht="20.25" customHeight="1">
      <c r="A449" s="92"/>
      <c r="B449" s="93"/>
      <c r="C449" s="94"/>
      <c r="D449" s="94"/>
      <c r="E449" s="93"/>
      <c r="F449" s="57"/>
      <c r="G449" s="58"/>
      <c r="H449" s="3"/>
      <c r="I449" s="3"/>
      <c r="J449" s="47"/>
      <c r="K449" s="47"/>
      <c r="L449" s="47"/>
    </row>
    <row r="450" spans="1:12" ht="20.25" customHeight="1">
      <c r="C450" s="35"/>
      <c r="D450" s="35"/>
      <c r="E450" s="3"/>
      <c r="F450" s="57"/>
      <c r="G450" s="58"/>
      <c r="H450" s="3"/>
      <c r="I450" s="3"/>
      <c r="J450" s="47"/>
      <c r="K450" s="47"/>
      <c r="L450" s="47"/>
    </row>
    <row r="451" spans="1:12" ht="20.25" customHeight="1">
      <c r="C451" s="35"/>
      <c r="D451" s="35"/>
      <c r="E451" s="3"/>
      <c r="F451" s="57"/>
      <c r="G451" s="58"/>
      <c r="H451" s="3"/>
      <c r="I451" s="3"/>
      <c r="J451" s="47"/>
      <c r="K451" s="47"/>
      <c r="L451" s="47"/>
    </row>
    <row r="452" spans="1:12" ht="20.25" customHeight="1">
      <c r="C452" s="35"/>
      <c r="D452" s="35"/>
      <c r="E452" s="3"/>
      <c r="F452" s="57"/>
      <c r="G452" s="58"/>
      <c r="H452" s="3"/>
      <c r="I452" s="3"/>
      <c r="J452" s="47"/>
      <c r="K452" s="47"/>
      <c r="L452" s="47"/>
    </row>
    <row r="453" spans="1:12" ht="20.25" customHeight="1">
      <c r="C453" s="35"/>
      <c r="D453" s="35"/>
      <c r="E453" s="3"/>
      <c r="F453" s="57"/>
      <c r="G453" s="58"/>
      <c r="H453" s="3"/>
      <c r="I453" s="3"/>
      <c r="J453" s="47"/>
      <c r="K453" s="47"/>
      <c r="L453" s="47"/>
    </row>
    <row r="454" spans="1:12" ht="20.25" customHeight="1">
      <c r="C454" s="35"/>
      <c r="D454" s="35"/>
      <c r="E454" s="3"/>
      <c r="F454" s="57"/>
      <c r="G454" s="58"/>
      <c r="H454" s="3"/>
      <c r="I454" s="3"/>
      <c r="J454" s="47"/>
      <c r="K454" s="47"/>
      <c r="L454" s="47"/>
    </row>
    <row r="455" spans="1:12" ht="20.25" customHeight="1">
      <c r="C455" s="35"/>
      <c r="D455" s="35"/>
      <c r="E455" s="3"/>
      <c r="F455" s="57"/>
      <c r="G455" s="58"/>
      <c r="H455" s="3"/>
      <c r="I455" s="3"/>
      <c r="J455" s="47"/>
      <c r="K455" s="47"/>
      <c r="L455" s="47"/>
    </row>
    <row r="456" spans="1:12" ht="20.25" customHeight="1">
      <c r="C456" s="35"/>
      <c r="D456" s="35"/>
      <c r="E456" s="3"/>
      <c r="F456" s="57"/>
      <c r="G456" s="58"/>
      <c r="H456" s="3"/>
      <c r="I456" s="3"/>
      <c r="J456" s="47"/>
      <c r="K456" s="47"/>
      <c r="L456" s="47"/>
    </row>
    <row r="457" spans="1:12" ht="20.25" customHeight="1">
      <c r="C457" s="35"/>
      <c r="D457" s="35"/>
      <c r="E457" s="3"/>
      <c r="F457" s="57"/>
      <c r="G457" s="58"/>
      <c r="H457" s="3"/>
      <c r="I457" s="3"/>
      <c r="J457" s="47"/>
      <c r="K457" s="47"/>
      <c r="L457" s="47"/>
    </row>
    <row r="458" spans="1:12" ht="20.25" customHeight="1">
      <c r="C458" s="35"/>
      <c r="D458" s="35"/>
      <c r="E458" s="3"/>
      <c r="F458" s="57"/>
      <c r="G458" s="58"/>
      <c r="H458" s="3"/>
      <c r="I458" s="3"/>
      <c r="J458" s="47"/>
      <c r="K458" s="47"/>
      <c r="L458" s="47"/>
    </row>
    <row r="459" spans="1:12" ht="20.25" customHeight="1">
      <c r="C459" s="35"/>
      <c r="D459" s="35"/>
      <c r="E459" s="3"/>
      <c r="F459" s="57"/>
      <c r="G459" s="58"/>
      <c r="H459" s="3"/>
      <c r="I459" s="3"/>
      <c r="J459" s="47"/>
      <c r="K459" s="47"/>
      <c r="L459" s="47"/>
    </row>
    <row r="460" spans="1:12" ht="20.25" customHeight="1">
      <c r="C460" s="35"/>
      <c r="D460" s="35"/>
      <c r="E460" s="3"/>
      <c r="F460" s="57"/>
      <c r="G460" s="58"/>
      <c r="H460" s="3"/>
      <c r="I460" s="3"/>
      <c r="J460" s="47"/>
      <c r="K460" s="47"/>
      <c r="L460" s="47"/>
    </row>
    <row r="461" spans="1:12" ht="20.25" customHeight="1">
      <c r="C461" s="35"/>
      <c r="D461" s="35"/>
      <c r="E461" s="3"/>
      <c r="F461" s="57"/>
      <c r="G461" s="58"/>
      <c r="H461" s="3"/>
      <c r="I461" s="3"/>
      <c r="J461" s="47"/>
      <c r="K461" s="47"/>
      <c r="L461" s="47"/>
    </row>
    <row r="462" spans="1:12" ht="20.25" customHeight="1">
      <c r="C462" s="35"/>
      <c r="D462" s="35"/>
      <c r="E462" s="3"/>
      <c r="F462" s="57"/>
      <c r="G462" s="58"/>
      <c r="H462" s="3"/>
      <c r="I462" s="3"/>
      <c r="J462" s="47"/>
      <c r="K462" s="47"/>
      <c r="L462" s="47"/>
    </row>
    <row r="469" spans="1:12" ht="20.25" customHeight="1">
      <c r="C469" s="9"/>
      <c r="D469" s="9"/>
      <c r="E469" s="9"/>
      <c r="F469" s="10"/>
      <c r="G469" s="9"/>
      <c r="H469" s="9"/>
      <c r="I469" s="9"/>
      <c r="J469" s="9"/>
      <c r="K469" s="9"/>
      <c r="L469" s="9"/>
    </row>
    <row r="470" spans="1:12" ht="20.25" customHeight="1">
      <c r="B470" s="20"/>
      <c r="C470" s="9"/>
      <c r="D470" s="9"/>
      <c r="E470" s="9"/>
      <c r="F470" s="10"/>
      <c r="G470" s="9"/>
      <c r="H470" s="9"/>
      <c r="I470" s="9"/>
      <c r="J470" s="9"/>
      <c r="K470" s="9"/>
      <c r="L470" s="9"/>
    </row>
    <row r="471" spans="1:12" ht="20.25" customHeight="1">
      <c r="B471" s="57"/>
      <c r="C471" s="10"/>
      <c r="D471" s="10"/>
      <c r="E471" s="9"/>
      <c r="F471" s="10"/>
      <c r="G471" s="9"/>
      <c r="H471" s="9"/>
      <c r="I471" s="9"/>
      <c r="J471" s="10"/>
      <c r="K471" s="10"/>
      <c r="L471" s="10"/>
    </row>
    <row r="472" spans="1:12" ht="20.25" customHeight="1">
      <c r="B472" s="57"/>
      <c r="C472" s="10"/>
      <c r="D472" s="10"/>
      <c r="E472" s="10"/>
      <c r="F472" s="10"/>
      <c r="G472" s="10"/>
      <c r="H472" s="10"/>
      <c r="I472" s="10"/>
      <c r="J472" s="10"/>
      <c r="K472" s="10"/>
      <c r="L472" s="10"/>
    </row>
    <row r="473" spans="1:12" ht="20.25" customHeight="1">
      <c r="B473" s="57"/>
      <c r="C473" s="10"/>
      <c r="D473" s="10"/>
      <c r="E473" s="10"/>
      <c r="F473" s="10"/>
      <c r="G473" s="10"/>
      <c r="H473" s="10"/>
      <c r="I473" s="10"/>
      <c r="J473" s="9"/>
      <c r="K473" s="9"/>
      <c r="L473" s="10"/>
    </row>
    <row r="474" spans="1:12" ht="20.25" customHeight="1">
      <c r="A474" s="92"/>
      <c r="B474" s="93"/>
      <c r="C474" s="93"/>
      <c r="D474" s="94"/>
      <c r="E474" s="377"/>
      <c r="F474" s="374"/>
      <c r="G474" s="375"/>
      <c r="H474" s="374"/>
      <c r="I474" s="376"/>
      <c r="J474" s="35"/>
      <c r="K474" s="35"/>
      <c r="L474" s="221"/>
    </row>
    <row r="475" spans="1:12" ht="20.25" customHeight="1">
      <c r="A475" s="92"/>
      <c r="B475" s="93"/>
      <c r="C475" s="94"/>
      <c r="D475" s="290"/>
      <c r="E475" s="3"/>
      <c r="F475" s="57"/>
      <c r="G475" s="58"/>
      <c r="H475" s="3"/>
      <c r="I475" s="3"/>
      <c r="J475" s="35"/>
      <c r="K475" s="35"/>
      <c r="L475" s="47"/>
    </row>
    <row r="476" spans="1:12" ht="20.25" customHeight="1">
      <c r="A476" s="92"/>
      <c r="B476" s="93"/>
      <c r="C476" s="94"/>
      <c r="D476" s="290"/>
      <c r="E476" s="3"/>
      <c r="F476" s="57"/>
      <c r="G476" s="58"/>
      <c r="H476" s="3"/>
      <c r="I476" s="3"/>
      <c r="J476" s="35"/>
      <c r="K476" s="35"/>
      <c r="L476" s="47"/>
    </row>
    <row r="477" spans="1:12" ht="20.25" customHeight="1">
      <c r="A477" s="92"/>
      <c r="B477" s="93"/>
      <c r="C477" s="94"/>
      <c r="D477" s="94"/>
      <c r="E477" s="3"/>
      <c r="F477" s="57"/>
      <c r="G477" s="58"/>
      <c r="H477" s="3"/>
      <c r="I477" s="3"/>
      <c r="J477" s="35"/>
      <c r="K477" s="35"/>
      <c r="L477" s="47"/>
    </row>
    <row r="478" spans="1:12" ht="20.25" customHeight="1">
      <c r="A478" s="92"/>
      <c r="B478" s="93"/>
      <c r="C478" s="94"/>
      <c r="D478" s="94"/>
      <c r="E478" s="3"/>
      <c r="F478" s="57"/>
      <c r="G478" s="58"/>
      <c r="H478" s="3"/>
      <c r="I478" s="3"/>
      <c r="J478" s="47"/>
      <c r="K478" s="35"/>
      <c r="L478" s="47"/>
    </row>
    <row r="479" spans="1:12" ht="20.25" customHeight="1">
      <c r="A479" s="92"/>
      <c r="B479" s="93"/>
      <c r="C479" s="94"/>
      <c r="D479" s="94"/>
      <c r="E479" s="3"/>
      <c r="F479" s="57"/>
      <c r="G479" s="58"/>
      <c r="H479" s="3"/>
      <c r="I479" s="3"/>
      <c r="J479" s="47"/>
      <c r="K479" s="47"/>
      <c r="L479" s="47"/>
    </row>
    <row r="480" spans="1:12" ht="20.25" customHeight="1">
      <c r="A480" s="92"/>
      <c r="B480" s="93"/>
      <c r="C480" s="94"/>
      <c r="D480" s="94"/>
      <c r="E480" s="3"/>
      <c r="F480" s="57"/>
      <c r="G480" s="58"/>
      <c r="H480" s="3"/>
      <c r="I480" s="3"/>
      <c r="J480" s="47"/>
      <c r="K480" s="47"/>
      <c r="L480" s="47"/>
    </row>
    <row r="481" spans="1:12" ht="20.25" customHeight="1">
      <c r="A481" s="92"/>
      <c r="B481" s="93"/>
      <c r="C481" s="94"/>
      <c r="D481" s="94"/>
      <c r="E481" s="3"/>
      <c r="F481" s="57"/>
      <c r="G481" s="58"/>
      <c r="H481" s="3"/>
      <c r="I481" s="3"/>
      <c r="J481" s="47"/>
      <c r="K481" s="47"/>
      <c r="L481" s="47"/>
    </row>
    <row r="482" spans="1:12" ht="20.25" customHeight="1">
      <c r="A482" s="92"/>
      <c r="B482" s="93"/>
      <c r="C482" s="94"/>
      <c r="D482" s="94"/>
      <c r="E482" s="3"/>
      <c r="F482" s="57"/>
      <c r="G482" s="58"/>
      <c r="H482" s="3"/>
      <c r="I482" s="3"/>
      <c r="J482" s="47"/>
      <c r="K482" s="47"/>
      <c r="L482" s="47"/>
    </row>
    <row r="483" spans="1:12" ht="20.25" customHeight="1">
      <c r="A483" s="92"/>
      <c r="B483" s="93"/>
      <c r="C483" s="94"/>
      <c r="D483" s="94"/>
      <c r="E483" s="3"/>
      <c r="F483" s="57"/>
      <c r="G483" s="58"/>
      <c r="H483" s="3"/>
      <c r="I483" s="3"/>
      <c r="J483" s="47"/>
      <c r="K483" s="47"/>
      <c r="L483" s="47"/>
    </row>
    <row r="484" spans="1:12" ht="20.25" customHeight="1">
      <c r="A484" s="92"/>
      <c r="B484" s="93"/>
      <c r="C484" s="94"/>
      <c r="D484" s="94"/>
      <c r="E484" s="3"/>
      <c r="F484" s="57"/>
      <c r="G484" s="58"/>
      <c r="H484" s="3"/>
      <c r="I484" s="3"/>
      <c r="J484" s="47"/>
      <c r="K484" s="47"/>
      <c r="L484" s="47"/>
    </row>
    <row r="485" spans="1:12" ht="20.25" customHeight="1">
      <c r="A485" s="92"/>
      <c r="B485" s="93"/>
      <c r="C485" s="94"/>
      <c r="D485" s="94"/>
      <c r="E485" s="3"/>
      <c r="F485" s="57"/>
      <c r="G485" s="58"/>
      <c r="H485" s="3"/>
      <c r="I485" s="3"/>
      <c r="J485" s="47"/>
      <c r="K485" s="47"/>
      <c r="L485" s="47"/>
    </row>
    <row r="486" spans="1:12" ht="20.25" customHeight="1">
      <c r="A486" s="92"/>
      <c r="B486" s="93"/>
      <c r="C486" s="94"/>
      <c r="D486" s="94"/>
      <c r="E486" s="3"/>
      <c r="F486" s="57"/>
      <c r="G486" s="58"/>
      <c r="H486" s="3"/>
      <c r="I486" s="3"/>
      <c r="J486" s="47"/>
      <c r="K486" s="47"/>
      <c r="L486" s="47"/>
    </row>
    <row r="487" spans="1:12" ht="20.25" customHeight="1">
      <c r="A487" s="92"/>
      <c r="B487" s="93"/>
      <c r="C487" s="94"/>
      <c r="D487" s="94"/>
      <c r="E487" s="3"/>
      <c r="F487" s="57"/>
      <c r="G487" s="58"/>
      <c r="H487" s="3"/>
      <c r="I487" s="3"/>
      <c r="J487" s="47"/>
      <c r="K487" s="47"/>
      <c r="L487" s="47"/>
    </row>
    <row r="488" spans="1:12" ht="20.25" customHeight="1">
      <c r="C488" s="35"/>
      <c r="D488" s="35"/>
      <c r="E488" s="3"/>
      <c r="F488" s="57"/>
      <c r="G488" s="58"/>
      <c r="H488" s="3"/>
      <c r="I488" s="3"/>
      <c r="J488" s="47"/>
      <c r="K488" s="47"/>
      <c r="L488" s="47"/>
    </row>
    <row r="489" spans="1:12" ht="20.25" customHeight="1">
      <c r="C489" s="35"/>
      <c r="D489" s="35"/>
      <c r="E489" s="3"/>
      <c r="F489" s="57"/>
      <c r="G489" s="58"/>
      <c r="H489" s="3"/>
      <c r="I489" s="3"/>
      <c r="J489" s="47"/>
      <c r="K489" s="47"/>
      <c r="L489" s="47"/>
    </row>
    <row r="490" spans="1:12" ht="20.25" customHeight="1">
      <c r="C490" s="35"/>
      <c r="D490" s="35"/>
      <c r="E490" s="3"/>
      <c r="F490" s="57"/>
      <c r="G490" s="58"/>
      <c r="H490" s="3"/>
      <c r="I490" s="3"/>
      <c r="J490" s="47"/>
      <c r="K490" s="47"/>
      <c r="L490" s="47"/>
    </row>
    <row r="491" spans="1:12" ht="20.25" customHeight="1">
      <c r="C491" s="35"/>
      <c r="D491" s="35"/>
      <c r="E491" s="3"/>
      <c r="F491" s="57"/>
      <c r="G491" s="58"/>
      <c r="H491" s="3"/>
      <c r="I491" s="3"/>
      <c r="J491" s="47"/>
      <c r="K491" s="47"/>
      <c r="L491" s="47"/>
    </row>
    <row r="492" spans="1:12" ht="20.25" customHeight="1">
      <c r="C492" s="35"/>
      <c r="D492" s="35"/>
      <c r="E492" s="3"/>
      <c r="F492" s="57"/>
      <c r="G492" s="58"/>
      <c r="H492" s="3"/>
      <c r="I492" s="3"/>
      <c r="J492" s="47"/>
      <c r="K492" s="47"/>
      <c r="L492" s="47"/>
    </row>
    <row r="493" spans="1:12" ht="20.25" customHeight="1">
      <c r="C493" s="35"/>
      <c r="D493" s="35"/>
      <c r="E493" s="3"/>
      <c r="F493" s="57"/>
      <c r="G493" s="58"/>
      <c r="H493" s="3"/>
      <c r="I493" s="3"/>
      <c r="J493" s="47"/>
      <c r="K493" s="47"/>
      <c r="L493" s="47"/>
    </row>
    <row r="494" spans="1:12" ht="20.25" customHeight="1">
      <c r="C494" s="35"/>
      <c r="D494" s="35"/>
      <c r="E494" s="3"/>
      <c r="F494" s="57"/>
      <c r="G494" s="58"/>
      <c r="H494" s="3"/>
      <c r="I494" s="3"/>
      <c r="J494" s="47"/>
      <c r="K494" s="47"/>
      <c r="L494" s="47"/>
    </row>
    <row r="495" spans="1:12" ht="20.25" customHeight="1">
      <c r="C495" s="35"/>
      <c r="D495" s="35"/>
      <c r="E495" s="3"/>
      <c r="F495" s="57"/>
      <c r="G495" s="58"/>
      <c r="H495" s="3"/>
      <c r="I495" s="3"/>
      <c r="J495" s="47"/>
      <c r="K495" s="47"/>
      <c r="L495" s="47"/>
    </row>
    <row r="496" spans="1:12" ht="20.25" customHeight="1">
      <c r="C496" s="35"/>
      <c r="D496" s="35"/>
      <c r="E496" s="3"/>
      <c r="F496" s="57"/>
      <c r="G496" s="58"/>
      <c r="H496" s="3"/>
      <c r="I496" s="3"/>
      <c r="J496" s="47"/>
      <c r="K496" s="47"/>
      <c r="L496" s="47"/>
    </row>
    <row r="497" spans="1:12" ht="20.25" customHeight="1">
      <c r="C497" s="35"/>
      <c r="D497" s="35"/>
      <c r="E497" s="3"/>
      <c r="F497" s="57"/>
      <c r="G497" s="58"/>
      <c r="H497" s="3"/>
      <c r="I497" s="3"/>
      <c r="J497" s="47"/>
      <c r="K497" s="47"/>
      <c r="L497" s="47"/>
    </row>
    <row r="498" spans="1:12" ht="20.25" customHeight="1">
      <c r="C498" s="35"/>
      <c r="D498" s="35"/>
      <c r="E498" s="3"/>
      <c r="F498" s="57"/>
      <c r="G498" s="58"/>
      <c r="H498" s="3"/>
      <c r="I498" s="3"/>
      <c r="J498" s="47"/>
      <c r="K498" s="47"/>
      <c r="L498" s="47"/>
    </row>
    <row r="499" spans="1:12" ht="20.25" customHeight="1">
      <c r="C499" s="35"/>
      <c r="D499" s="35"/>
      <c r="E499" s="3"/>
      <c r="F499" s="57"/>
      <c r="G499" s="58"/>
      <c r="H499" s="3"/>
      <c r="I499" s="3"/>
      <c r="J499" s="47"/>
      <c r="K499" s="47"/>
      <c r="L499" s="47"/>
    </row>
    <row r="500" spans="1:12" ht="20.25" customHeight="1">
      <c r="C500" s="35"/>
      <c r="D500" s="35"/>
      <c r="E500" s="3"/>
      <c r="F500" s="57"/>
      <c r="G500" s="58"/>
      <c r="H500" s="3"/>
      <c r="I500" s="3"/>
      <c r="J500" s="47"/>
      <c r="K500" s="47"/>
      <c r="L500" s="3"/>
    </row>
    <row r="501" spans="1:12" ht="20.25" customHeight="1">
      <c r="B501" s="20"/>
      <c r="C501" s="9"/>
      <c r="D501" s="9"/>
      <c r="E501" s="9"/>
      <c r="F501" s="10"/>
      <c r="G501" s="9"/>
      <c r="H501" s="9"/>
      <c r="I501" s="9"/>
      <c r="J501" s="9"/>
      <c r="K501" s="9"/>
      <c r="L501" s="9"/>
    </row>
    <row r="502" spans="1:12" ht="20.25" customHeight="1">
      <c r="B502" s="57"/>
      <c r="C502" s="10"/>
      <c r="D502" s="10"/>
      <c r="E502" s="9"/>
      <c r="F502" s="10"/>
      <c r="G502" s="9"/>
      <c r="H502" s="9"/>
      <c r="I502" s="9"/>
      <c r="J502" s="10"/>
      <c r="K502" s="10"/>
      <c r="L502" s="10"/>
    </row>
    <row r="503" spans="1:12" ht="20.25" customHeight="1">
      <c r="B503" s="57"/>
      <c r="C503" s="10"/>
      <c r="D503" s="10"/>
      <c r="E503" s="10"/>
      <c r="F503" s="10"/>
      <c r="G503" s="10"/>
      <c r="H503" s="10"/>
      <c r="I503" s="10"/>
      <c r="J503" s="10"/>
      <c r="K503" s="10"/>
      <c r="L503" s="10"/>
    </row>
    <row r="504" spans="1:12" ht="20.25" customHeight="1">
      <c r="B504" s="57"/>
      <c r="C504" s="10"/>
      <c r="D504" s="10"/>
      <c r="E504" s="10"/>
      <c r="F504" s="10"/>
      <c r="G504" s="10"/>
      <c r="H504" s="10"/>
      <c r="I504" s="10"/>
      <c r="J504" s="9"/>
      <c r="K504" s="9"/>
      <c r="L504" s="10"/>
    </row>
    <row r="505" spans="1:12" ht="20.25" customHeight="1">
      <c r="A505" s="92"/>
      <c r="B505" s="93"/>
      <c r="C505" s="93"/>
      <c r="D505" s="94"/>
      <c r="E505" s="377"/>
      <c r="F505" s="374"/>
      <c r="G505" s="375"/>
      <c r="H505" s="374"/>
      <c r="I505" s="376"/>
      <c r="J505" s="35"/>
      <c r="K505" s="35"/>
      <c r="L505" s="221"/>
    </row>
    <row r="506" spans="1:12" ht="20.25" customHeight="1">
      <c r="A506" s="92"/>
      <c r="B506" s="93"/>
      <c r="C506" s="94"/>
      <c r="D506" s="290"/>
      <c r="E506" s="3"/>
      <c r="F506" s="57"/>
      <c r="G506" s="58"/>
      <c r="H506" s="3"/>
      <c r="I506" s="3"/>
      <c r="J506" s="35"/>
      <c r="K506" s="35"/>
      <c r="L506" s="47"/>
    </row>
    <row r="507" spans="1:12" ht="20.25" customHeight="1">
      <c r="A507" s="92"/>
      <c r="B507" s="93"/>
      <c r="C507" s="94"/>
      <c r="D507" s="290"/>
      <c r="E507" s="3"/>
      <c r="F507" s="57"/>
      <c r="G507" s="58"/>
      <c r="H507" s="3"/>
      <c r="I507" s="3"/>
      <c r="J507" s="35"/>
      <c r="K507" s="35"/>
      <c r="L507" s="47"/>
    </row>
    <row r="508" spans="1:12" ht="20.25" customHeight="1">
      <c r="A508" s="92"/>
      <c r="B508" s="93"/>
      <c r="C508" s="94"/>
      <c r="D508" s="94"/>
      <c r="E508" s="3"/>
      <c r="F508" s="57"/>
      <c r="G508" s="58"/>
      <c r="H508" s="3"/>
      <c r="I508" s="3"/>
      <c r="J508" s="35"/>
      <c r="K508" s="35"/>
      <c r="L508" s="47"/>
    </row>
    <row r="509" spans="1:12" ht="20.25" customHeight="1">
      <c r="A509" s="92"/>
      <c r="B509" s="93"/>
      <c r="C509" s="94"/>
      <c r="D509" s="94"/>
      <c r="E509" s="3"/>
      <c r="F509" s="57"/>
      <c r="G509" s="58"/>
      <c r="H509" s="3"/>
      <c r="I509" s="3"/>
      <c r="J509" s="47"/>
      <c r="K509" s="35"/>
      <c r="L509" s="47"/>
    </row>
    <row r="510" spans="1:12" ht="20.25" customHeight="1">
      <c r="A510" s="92"/>
      <c r="B510" s="93"/>
      <c r="C510" s="94"/>
      <c r="D510" s="94"/>
      <c r="E510" s="3"/>
      <c r="F510" s="57"/>
      <c r="G510" s="58"/>
      <c r="H510" s="3"/>
      <c r="I510" s="3"/>
      <c r="J510" s="47"/>
      <c r="K510" s="47"/>
      <c r="L510" s="47"/>
    </row>
    <row r="511" spans="1:12" ht="20.25" customHeight="1">
      <c r="A511" s="92"/>
      <c r="B511" s="93"/>
      <c r="C511" s="94"/>
      <c r="D511" s="94"/>
      <c r="E511" s="3"/>
      <c r="F511" s="57"/>
      <c r="G511" s="58"/>
      <c r="H511" s="3"/>
      <c r="I511" s="3"/>
      <c r="J511" s="47"/>
      <c r="K511" s="47"/>
      <c r="L511" s="47"/>
    </row>
    <row r="512" spans="1:12" ht="20.25" customHeight="1">
      <c r="A512" s="92"/>
      <c r="B512" s="93"/>
      <c r="C512" s="94"/>
      <c r="D512" s="94"/>
      <c r="E512" s="3"/>
      <c r="F512" s="57"/>
      <c r="G512" s="58"/>
      <c r="H512" s="3"/>
      <c r="I512" s="3"/>
      <c r="J512" s="47"/>
      <c r="K512" s="47"/>
      <c r="L512" s="47"/>
    </row>
    <row r="513" spans="1:12" ht="20.25" customHeight="1">
      <c r="A513" s="92"/>
      <c r="B513" s="93"/>
      <c r="C513" s="94"/>
      <c r="D513" s="94"/>
      <c r="E513" s="3"/>
      <c r="F513" s="57"/>
      <c r="G513" s="58"/>
      <c r="H513" s="3"/>
      <c r="I513" s="3"/>
      <c r="J513" s="47"/>
      <c r="K513" s="47"/>
      <c r="L513" s="47"/>
    </row>
    <row r="514" spans="1:12" ht="20.25" customHeight="1">
      <c r="A514" s="92"/>
      <c r="B514" s="93"/>
      <c r="C514" s="94"/>
      <c r="D514" s="94"/>
      <c r="E514" s="3"/>
      <c r="F514" s="57"/>
      <c r="G514" s="58"/>
      <c r="H514" s="3"/>
      <c r="I514" s="3"/>
      <c r="J514" s="47"/>
      <c r="K514" s="47"/>
      <c r="L514" s="47"/>
    </row>
    <row r="515" spans="1:12" ht="20.25" customHeight="1">
      <c r="C515" s="35"/>
      <c r="D515" s="35"/>
      <c r="E515" s="3"/>
      <c r="F515" s="57"/>
      <c r="G515" s="58"/>
      <c r="H515" s="3"/>
      <c r="I515" s="3"/>
      <c r="J515" s="47"/>
      <c r="K515" s="47"/>
      <c r="L515" s="47"/>
    </row>
    <row r="516" spans="1:12" ht="20.25" customHeight="1">
      <c r="C516" s="35"/>
      <c r="D516" s="35"/>
      <c r="E516" s="3"/>
      <c r="F516" s="57"/>
      <c r="G516" s="58"/>
      <c r="H516" s="3"/>
      <c r="I516" s="3"/>
      <c r="J516" s="47"/>
      <c r="K516" s="47"/>
      <c r="L516" s="47"/>
    </row>
    <row r="517" spans="1:12" ht="20.25" customHeight="1">
      <c r="C517" s="35"/>
      <c r="D517" s="35"/>
      <c r="E517" s="3"/>
      <c r="F517" s="57"/>
      <c r="G517" s="58"/>
      <c r="H517" s="3"/>
      <c r="I517" s="3"/>
      <c r="J517" s="47"/>
      <c r="K517" s="47"/>
      <c r="L517" s="47"/>
    </row>
    <row r="518" spans="1:12" ht="20.25" customHeight="1">
      <c r="C518" s="35"/>
      <c r="D518" s="35"/>
      <c r="E518" s="3"/>
      <c r="F518" s="57"/>
      <c r="G518" s="58"/>
      <c r="H518" s="3"/>
      <c r="I518" s="3"/>
      <c r="J518" s="47"/>
      <c r="K518" s="47"/>
      <c r="L518" s="47"/>
    </row>
    <row r="519" spans="1:12" ht="20.25" customHeight="1">
      <c r="C519" s="35"/>
      <c r="D519" s="35"/>
      <c r="E519" s="3"/>
      <c r="F519" s="57"/>
      <c r="G519" s="58"/>
      <c r="H519" s="3"/>
      <c r="I519" s="3"/>
      <c r="J519" s="47"/>
      <c r="K519" s="47"/>
      <c r="L519" s="47"/>
    </row>
    <row r="520" spans="1:12" ht="20.25" customHeight="1">
      <c r="C520" s="35"/>
      <c r="D520" s="35"/>
      <c r="E520" s="3"/>
      <c r="F520" s="57"/>
      <c r="G520" s="58"/>
      <c r="H520" s="3"/>
      <c r="I520" s="3"/>
      <c r="J520" s="47"/>
      <c r="K520" s="47"/>
      <c r="L520" s="47"/>
    </row>
    <row r="521" spans="1:12" ht="20.25" customHeight="1">
      <c r="C521" s="35"/>
      <c r="D521" s="35"/>
      <c r="E521" s="3"/>
      <c r="F521" s="57"/>
      <c r="G521" s="58"/>
      <c r="H521" s="3"/>
      <c r="I521" s="3"/>
      <c r="J521" s="47"/>
      <c r="K521" s="47"/>
      <c r="L521" s="47"/>
    </row>
    <row r="522" spans="1:12" ht="20.25" customHeight="1">
      <c r="C522" s="35"/>
      <c r="D522" s="35"/>
      <c r="E522" s="3"/>
      <c r="F522" s="57"/>
      <c r="G522" s="58"/>
      <c r="H522" s="3"/>
      <c r="I522" s="3"/>
      <c r="J522" s="47"/>
      <c r="K522" s="47"/>
      <c r="L522" s="47"/>
    </row>
    <row r="523" spans="1:12" ht="20.25" customHeight="1">
      <c r="C523" s="35"/>
      <c r="D523" s="35"/>
      <c r="E523" s="3"/>
      <c r="F523" s="57"/>
      <c r="G523" s="58"/>
      <c r="H523" s="3"/>
      <c r="I523" s="3"/>
      <c r="J523" s="47"/>
      <c r="K523" s="47"/>
      <c r="L523" s="47"/>
    </row>
    <row r="524" spans="1:12" ht="20.25" customHeight="1">
      <c r="C524" s="35"/>
      <c r="D524" s="35"/>
      <c r="E524" s="3"/>
      <c r="F524" s="57"/>
      <c r="G524" s="58"/>
      <c r="H524" s="3"/>
      <c r="I524" s="3"/>
      <c r="J524" s="47"/>
      <c r="K524" s="47"/>
      <c r="L524" s="47"/>
    </row>
    <row r="525" spans="1:12" ht="20.25" customHeight="1">
      <c r="C525" s="35"/>
      <c r="D525" s="35"/>
      <c r="E525" s="3"/>
      <c r="F525" s="57"/>
      <c r="G525" s="58"/>
      <c r="H525" s="3"/>
      <c r="I525" s="3"/>
      <c r="J525" s="47"/>
      <c r="K525" s="47"/>
      <c r="L525" s="47"/>
    </row>
    <row r="526" spans="1:12" ht="20.25" customHeight="1">
      <c r="C526" s="35"/>
      <c r="D526" s="35"/>
      <c r="E526" s="3"/>
      <c r="F526" s="57"/>
      <c r="G526" s="58"/>
      <c r="H526" s="3"/>
      <c r="I526" s="3"/>
      <c r="J526" s="47"/>
      <c r="K526" s="47"/>
      <c r="L526" s="47"/>
    </row>
    <row r="527" spans="1:12" ht="20.25" customHeight="1">
      <c r="C527" s="35"/>
      <c r="D527" s="35"/>
      <c r="E527" s="3"/>
      <c r="F527" s="57"/>
      <c r="G527" s="58"/>
      <c r="H527" s="3"/>
      <c r="I527" s="3"/>
      <c r="J527" s="47"/>
      <c r="K527" s="47"/>
      <c r="L527" s="47"/>
    </row>
    <row r="528" spans="1:12" ht="20.25" customHeight="1">
      <c r="C528" s="35"/>
      <c r="D528" s="35"/>
      <c r="E528" s="3"/>
      <c r="F528" s="57"/>
      <c r="G528" s="58"/>
      <c r="H528" s="3"/>
      <c r="I528" s="3"/>
      <c r="J528" s="47"/>
      <c r="K528" s="47"/>
      <c r="L528" s="47"/>
    </row>
    <row r="529" spans="1:12" ht="20.25" customHeight="1">
      <c r="C529" s="35"/>
      <c r="D529" s="35"/>
      <c r="E529" s="3"/>
      <c r="F529" s="57"/>
      <c r="G529" s="58"/>
      <c r="H529" s="3"/>
      <c r="I529" s="3"/>
      <c r="J529" s="47"/>
      <c r="K529" s="47"/>
      <c r="L529" s="47"/>
    </row>
    <row r="530" spans="1:12" ht="20.25" customHeight="1">
      <c r="C530" s="35"/>
      <c r="D530" s="35"/>
      <c r="E530" s="3"/>
      <c r="F530" s="57"/>
      <c r="G530" s="58"/>
      <c r="H530" s="3"/>
      <c r="I530" s="3"/>
      <c r="J530" s="47"/>
      <c r="K530" s="47"/>
      <c r="L530" s="47"/>
    </row>
    <row r="531" spans="1:12" ht="20.25" customHeight="1">
      <c r="C531" s="35"/>
      <c r="D531" s="35"/>
      <c r="E531" s="3"/>
      <c r="F531" s="57"/>
      <c r="G531" s="58"/>
      <c r="H531" s="3"/>
      <c r="I531" s="3"/>
      <c r="J531" s="47"/>
      <c r="K531" s="47"/>
      <c r="L531" s="3"/>
    </row>
    <row r="532" spans="1:12" ht="20.25" customHeight="1">
      <c r="B532" s="20"/>
      <c r="C532" s="9"/>
      <c r="D532" s="9"/>
      <c r="E532" s="9"/>
      <c r="F532" s="10"/>
      <c r="G532" s="9"/>
      <c r="H532" s="9"/>
      <c r="I532" s="9"/>
      <c r="J532" s="9"/>
      <c r="K532" s="9"/>
      <c r="L532" s="9"/>
    </row>
    <row r="533" spans="1:12" ht="20.25" customHeight="1">
      <c r="B533" s="57"/>
      <c r="C533" s="10"/>
      <c r="D533" s="10"/>
      <c r="E533" s="9"/>
      <c r="F533" s="10"/>
      <c r="G533" s="9"/>
      <c r="H533" s="9"/>
      <c r="I533" s="9"/>
      <c r="J533" s="10"/>
      <c r="K533" s="10"/>
      <c r="L533" s="10"/>
    </row>
    <row r="534" spans="1:12" ht="20.25" customHeight="1">
      <c r="B534" s="57"/>
      <c r="C534" s="10"/>
      <c r="D534" s="10"/>
      <c r="E534" s="10"/>
      <c r="F534" s="10"/>
      <c r="G534" s="10"/>
      <c r="H534" s="10"/>
      <c r="I534" s="10"/>
      <c r="J534" s="10"/>
      <c r="K534" s="10"/>
      <c r="L534" s="10"/>
    </row>
    <row r="535" spans="1:12" ht="20.25" customHeight="1">
      <c r="B535" s="57"/>
      <c r="C535" s="10"/>
      <c r="D535" s="10"/>
      <c r="E535" s="10"/>
      <c r="F535" s="10"/>
      <c r="G535" s="10"/>
      <c r="H535" s="10"/>
      <c r="I535" s="10"/>
      <c r="J535" s="9"/>
      <c r="K535" s="9"/>
      <c r="L535" s="10"/>
    </row>
    <row r="536" spans="1:12" ht="20.25" customHeight="1">
      <c r="A536" s="92"/>
      <c r="B536" s="93"/>
      <c r="C536" s="93"/>
      <c r="D536" s="94"/>
      <c r="E536" s="377"/>
      <c r="F536" s="374"/>
      <c r="G536" s="375"/>
      <c r="H536" s="374"/>
      <c r="I536" s="376"/>
      <c r="J536" s="35"/>
      <c r="K536" s="35"/>
      <c r="L536" s="221"/>
    </row>
    <row r="537" spans="1:12" ht="20.25" customHeight="1">
      <c r="A537" s="92"/>
      <c r="B537" s="93"/>
      <c r="C537" s="94"/>
      <c r="D537" s="290"/>
      <c r="E537" s="3"/>
      <c r="F537" s="57"/>
      <c r="G537" s="58"/>
      <c r="H537" s="3"/>
      <c r="I537" s="3"/>
      <c r="J537" s="35"/>
      <c r="K537" s="35"/>
      <c r="L537" s="47"/>
    </row>
    <row r="538" spans="1:12" ht="20.25" customHeight="1">
      <c r="A538" s="92"/>
      <c r="B538" s="93"/>
      <c r="C538" s="94"/>
      <c r="D538" s="290"/>
      <c r="E538" s="3"/>
      <c r="F538" s="57"/>
      <c r="G538" s="58"/>
      <c r="H538" s="3"/>
      <c r="I538" s="3"/>
      <c r="J538" s="35"/>
      <c r="K538" s="35"/>
      <c r="L538" s="47"/>
    </row>
    <row r="539" spans="1:12" ht="20.25" customHeight="1">
      <c r="A539" s="92"/>
      <c r="B539" s="93"/>
      <c r="C539" s="94"/>
      <c r="D539" s="94"/>
      <c r="E539" s="3"/>
      <c r="F539" s="57"/>
      <c r="G539" s="58"/>
      <c r="H539" s="3"/>
      <c r="I539" s="3"/>
      <c r="J539" s="35"/>
      <c r="K539" s="35"/>
      <c r="L539" s="47"/>
    </row>
    <row r="540" spans="1:12" ht="20.25" customHeight="1">
      <c r="A540" s="92"/>
      <c r="B540" s="93"/>
      <c r="C540" s="94"/>
      <c r="D540" s="94"/>
      <c r="E540" s="3"/>
      <c r="F540" s="57"/>
      <c r="G540" s="58"/>
      <c r="H540" s="3"/>
      <c r="I540" s="3"/>
      <c r="J540" s="47"/>
      <c r="K540" s="35"/>
      <c r="L540" s="47"/>
    </row>
    <row r="541" spans="1:12" ht="20.25" customHeight="1">
      <c r="A541" s="92"/>
      <c r="B541" s="93"/>
      <c r="C541" s="94"/>
      <c r="D541" s="94"/>
      <c r="E541" s="3"/>
      <c r="F541" s="57"/>
      <c r="G541" s="58"/>
      <c r="H541" s="3"/>
      <c r="I541" s="3"/>
      <c r="J541" s="47"/>
      <c r="K541" s="47"/>
      <c r="L541" s="47"/>
    </row>
    <row r="542" spans="1:12" ht="20.25" customHeight="1">
      <c r="A542" s="92"/>
      <c r="B542" s="93"/>
      <c r="C542" s="94"/>
      <c r="D542" s="94"/>
      <c r="E542" s="3"/>
      <c r="F542" s="57"/>
      <c r="G542" s="58"/>
      <c r="H542" s="3"/>
      <c r="I542" s="3"/>
      <c r="J542" s="47"/>
      <c r="K542" s="47"/>
      <c r="L542" s="47"/>
    </row>
    <row r="543" spans="1:12" ht="20.25" customHeight="1">
      <c r="A543" s="92"/>
      <c r="B543" s="93"/>
      <c r="C543" s="94"/>
      <c r="D543" s="94"/>
      <c r="E543" s="3"/>
      <c r="F543" s="57"/>
      <c r="G543" s="58"/>
      <c r="H543" s="3"/>
      <c r="I543" s="3"/>
      <c r="J543" s="47"/>
      <c r="K543" s="47"/>
      <c r="L543" s="47"/>
    </row>
    <row r="544" spans="1:12" ht="20.25" customHeight="1">
      <c r="A544" s="92"/>
      <c r="B544" s="93"/>
      <c r="C544" s="94"/>
      <c r="D544" s="94"/>
      <c r="E544" s="3"/>
      <c r="F544" s="57"/>
      <c r="G544" s="58"/>
      <c r="H544" s="3"/>
      <c r="I544" s="3"/>
      <c r="J544" s="47"/>
      <c r="K544" s="47"/>
      <c r="L544" s="47"/>
    </row>
    <row r="545" spans="1:12" ht="20.25" customHeight="1">
      <c r="A545" s="92"/>
      <c r="B545" s="93"/>
      <c r="C545" s="94"/>
      <c r="D545" s="94"/>
      <c r="E545" s="3"/>
      <c r="F545" s="57"/>
      <c r="G545" s="58"/>
      <c r="H545" s="3"/>
      <c r="I545" s="3"/>
      <c r="J545" s="47"/>
      <c r="K545" s="47"/>
      <c r="L545" s="47"/>
    </row>
    <row r="546" spans="1:12" ht="20.25" customHeight="1">
      <c r="A546" s="92"/>
      <c r="B546" s="93"/>
      <c r="C546" s="94"/>
      <c r="D546" s="94"/>
      <c r="E546" s="3"/>
      <c r="F546" s="57"/>
      <c r="G546" s="58"/>
      <c r="H546" s="3"/>
      <c r="I546" s="3"/>
      <c r="J546" s="47"/>
      <c r="K546" s="47"/>
      <c r="L546" s="47"/>
    </row>
    <row r="547" spans="1:12" ht="20.25" customHeight="1">
      <c r="A547" s="92"/>
      <c r="B547" s="93"/>
      <c r="C547" s="94"/>
      <c r="D547" s="94"/>
      <c r="E547" s="3"/>
      <c r="F547" s="57"/>
      <c r="G547" s="58"/>
      <c r="H547" s="3"/>
      <c r="I547" s="3"/>
      <c r="J547" s="47"/>
      <c r="K547" s="47"/>
      <c r="L547" s="47"/>
    </row>
    <row r="548" spans="1:12" ht="20.25" customHeight="1">
      <c r="C548" s="35"/>
      <c r="D548" s="35"/>
      <c r="E548" s="3"/>
      <c r="F548" s="57"/>
      <c r="G548" s="58"/>
      <c r="H548" s="3"/>
      <c r="I548" s="3"/>
      <c r="J548" s="47"/>
      <c r="K548" s="47"/>
      <c r="L548" s="47"/>
    </row>
    <row r="549" spans="1:12" ht="20.25" customHeight="1">
      <c r="C549" s="35"/>
      <c r="D549" s="35"/>
      <c r="E549" s="3"/>
      <c r="F549" s="57"/>
      <c r="G549" s="58"/>
      <c r="H549" s="3"/>
      <c r="I549" s="3"/>
      <c r="J549" s="47"/>
      <c r="K549" s="47"/>
      <c r="L549" s="47"/>
    </row>
    <row r="550" spans="1:12" ht="20.25" customHeight="1">
      <c r="C550" s="35"/>
      <c r="D550" s="35"/>
      <c r="E550" s="3"/>
      <c r="F550" s="57"/>
      <c r="G550" s="58"/>
      <c r="H550" s="3"/>
      <c r="I550" s="3"/>
      <c r="J550" s="47"/>
      <c r="K550" s="47"/>
      <c r="L550" s="47"/>
    </row>
    <row r="551" spans="1:12" ht="20.25" customHeight="1">
      <c r="C551" s="35"/>
      <c r="D551" s="35"/>
      <c r="E551" s="3"/>
      <c r="F551" s="57"/>
      <c r="G551" s="58"/>
      <c r="H551" s="3"/>
      <c r="I551" s="3"/>
      <c r="J551" s="47"/>
      <c r="K551" s="47"/>
      <c r="L551" s="47"/>
    </row>
    <row r="552" spans="1:12" ht="20.25" customHeight="1">
      <c r="C552" s="35"/>
      <c r="D552" s="35"/>
      <c r="E552" s="3"/>
      <c r="F552" s="57"/>
      <c r="G552" s="58"/>
      <c r="H552" s="3"/>
      <c r="I552" s="3"/>
      <c r="J552" s="47"/>
      <c r="K552" s="47"/>
      <c r="L552" s="47"/>
    </row>
    <row r="553" spans="1:12" ht="20.25" customHeight="1">
      <c r="C553" s="35"/>
      <c r="D553" s="35"/>
      <c r="E553" s="3"/>
      <c r="F553" s="57"/>
      <c r="G553" s="58"/>
      <c r="H553" s="3"/>
      <c r="I553" s="3"/>
      <c r="J553" s="47"/>
      <c r="K553" s="47"/>
      <c r="L553" s="47"/>
    </row>
    <row r="554" spans="1:12" ht="20.25" customHeight="1">
      <c r="C554" s="35"/>
      <c r="D554" s="35"/>
      <c r="E554" s="3"/>
      <c r="F554" s="57"/>
      <c r="G554" s="58"/>
      <c r="H554" s="3"/>
      <c r="I554" s="3"/>
      <c r="J554" s="47"/>
      <c r="K554" s="47"/>
      <c r="L554" s="47"/>
    </row>
    <row r="555" spans="1:12" ht="20.25" customHeight="1">
      <c r="C555" s="35"/>
      <c r="D555" s="35"/>
      <c r="E555" s="3"/>
      <c r="F555" s="57"/>
      <c r="G555" s="58"/>
      <c r="H555" s="3"/>
      <c r="I555" s="3"/>
      <c r="J555" s="47"/>
      <c r="K555" s="47"/>
      <c r="L555" s="47"/>
    </row>
    <row r="556" spans="1:12" ht="20.25" customHeight="1">
      <c r="C556" s="35"/>
      <c r="D556" s="35"/>
      <c r="E556" s="3"/>
      <c r="F556" s="57"/>
      <c r="G556" s="58"/>
      <c r="H556" s="3"/>
      <c r="I556" s="3"/>
      <c r="J556" s="47"/>
      <c r="K556" s="47"/>
      <c r="L556" s="47"/>
    </row>
    <row r="557" spans="1:12" ht="20.25" customHeight="1">
      <c r="C557" s="35"/>
      <c r="D557" s="35"/>
      <c r="E557" s="3"/>
      <c r="F557" s="57"/>
      <c r="G557" s="58"/>
      <c r="H557" s="3"/>
      <c r="I557" s="3"/>
      <c r="J557" s="47"/>
      <c r="K557" s="47"/>
      <c r="L557" s="47"/>
    </row>
    <row r="558" spans="1:12" ht="20.25" customHeight="1">
      <c r="C558" s="35"/>
      <c r="D558" s="35"/>
      <c r="E558" s="3"/>
      <c r="F558" s="57"/>
      <c r="G558" s="58"/>
      <c r="H558" s="3"/>
      <c r="I558" s="3"/>
      <c r="J558" s="47"/>
      <c r="K558" s="47"/>
      <c r="L558" s="47"/>
    </row>
    <row r="559" spans="1:12" ht="20.25" customHeight="1">
      <c r="C559" s="35"/>
      <c r="D559" s="35"/>
      <c r="E559" s="3"/>
      <c r="F559" s="57"/>
      <c r="G559" s="58"/>
      <c r="H559" s="3"/>
      <c r="I559" s="3"/>
      <c r="J559" s="47"/>
      <c r="K559" s="47"/>
      <c r="L559" s="47"/>
    </row>
    <row r="560" spans="1:12" ht="20.25" customHeight="1">
      <c r="C560" s="35"/>
      <c r="D560" s="35"/>
      <c r="E560" s="3"/>
      <c r="F560" s="57"/>
      <c r="G560" s="58"/>
      <c r="H560" s="3"/>
      <c r="I560" s="3"/>
      <c r="J560" s="47"/>
      <c r="K560" s="47"/>
      <c r="L560" s="47"/>
    </row>
    <row r="561" spans="1:12" ht="20.25" customHeight="1">
      <c r="C561" s="35"/>
      <c r="D561" s="35"/>
      <c r="E561" s="3"/>
      <c r="F561" s="57"/>
      <c r="G561" s="58"/>
      <c r="H561" s="3"/>
      <c r="I561" s="3"/>
      <c r="J561" s="47"/>
      <c r="K561" s="47"/>
      <c r="L561" s="47"/>
    </row>
    <row r="562" spans="1:12" ht="20.25" customHeight="1">
      <c r="C562" s="35"/>
      <c r="D562" s="35"/>
      <c r="E562" s="3"/>
      <c r="F562" s="57"/>
      <c r="G562" s="58"/>
      <c r="H562" s="3"/>
      <c r="I562" s="3"/>
      <c r="J562" s="47"/>
      <c r="K562" s="47"/>
      <c r="L562" s="3"/>
    </row>
    <row r="563" spans="1:12" ht="20.25" customHeight="1">
      <c r="B563" s="20"/>
      <c r="C563" s="9"/>
      <c r="D563" s="9"/>
      <c r="E563" s="9"/>
      <c r="F563" s="10"/>
      <c r="G563" s="9"/>
      <c r="H563" s="9"/>
      <c r="I563" s="9"/>
      <c r="J563" s="9"/>
      <c r="K563" s="9"/>
      <c r="L563" s="9"/>
    </row>
    <row r="564" spans="1:12" ht="20.25" customHeight="1">
      <c r="B564" s="57"/>
      <c r="C564" s="10"/>
      <c r="D564" s="10"/>
      <c r="E564" s="9"/>
      <c r="F564" s="10"/>
      <c r="G564" s="9"/>
      <c r="H564" s="9"/>
      <c r="I564" s="9"/>
      <c r="J564" s="10"/>
      <c r="K564" s="10"/>
      <c r="L564" s="10"/>
    </row>
    <row r="565" spans="1:12" ht="20.25" customHeight="1">
      <c r="B565" s="57"/>
      <c r="C565" s="10"/>
      <c r="D565" s="10"/>
      <c r="E565" s="10"/>
      <c r="F565" s="10"/>
      <c r="G565" s="10"/>
      <c r="H565" s="10"/>
      <c r="I565" s="10"/>
      <c r="J565" s="10"/>
      <c r="K565" s="10"/>
      <c r="L565" s="10"/>
    </row>
    <row r="566" spans="1:12" ht="20.25" customHeight="1">
      <c r="B566" s="57"/>
      <c r="C566" s="10"/>
      <c r="D566" s="10"/>
      <c r="E566" s="10"/>
      <c r="F566" s="10"/>
      <c r="G566" s="10"/>
      <c r="H566" s="10"/>
      <c r="I566" s="10"/>
      <c r="J566" s="9"/>
      <c r="K566" s="9"/>
      <c r="L566" s="10"/>
    </row>
    <row r="567" spans="1:12" ht="20.25" customHeight="1">
      <c r="A567" s="92"/>
      <c r="B567" s="93"/>
      <c r="C567" s="93"/>
      <c r="D567" s="94"/>
      <c r="E567" s="301"/>
      <c r="F567" s="370"/>
      <c r="G567" s="375"/>
      <c r="H567" s="374"/>
      <c r="I567" s="376"/>
      <c r="J567" s="35"/>
      <c r="K567" s="35"/>
      <c r="L567" s="221"/>
    </row>
    <row r="568" spans="1:12" ht="20.25" customHeight="1">
      <c r="A568" s="92"/>
      <c r="B568" s="93"/>
      <c r="C568" s="94"/>
      <c r="D568" s="290"/>
      <c r="E568" s="93"/>
      <c r="F568" s="95"/>
      <c r="G568" s="58"/>
      <c r="H568" s="3"/>
      <c r="I568" s="3"/>
      <c r="J568" s="35"/>
      <c r="K568" s="35"/>
      <c r="L568" s="47"/>
    </row>
    <row r="569" spans="1:12" ht="20.25" customHeight="1">
      <c r="A569" s="92"/>
      <c r="B569" s="93"/>
      <c r="C569" s="94"/>
      <c r="D569" s="290"/>
      <c r="E569" s="93"/>
      <c r="F569" s="95"/>
      <c r="G569" s="58"/>
      <c r="H569" s="3"/>
      <c r="I569" s="3"/>
      <c r="J569" s="35"/>
      <c r="K569" s="35"/>
      <c r="L569" s="47"/>
    </row>
    <row r="570" spans="1:12" ht="20.25" customHeight="1">
      <c r="A570" s="92"/>
      <c r="B570" s="93"/>
      <c r="C570" s="94"/>
      <c r="D570" s="94"/>
      <c r="E570" s="93"/>
      <c r="F570" s="95"/>
      <c r="G570" s="58"/>
      <c r="H570" s="3"/>
      <c r="I570" s="3"/>
      <c r="J570" s="35"/>
      <c r="K570" s="35"/>
      <c r="L570" s="47"/>
    </row>
    <row r="571" spans="1:12" ht="20.25" customHeight="1">
      <c r="A571" s="92"/>
      <c r="B571" s="93"/>
      <c r="C571" s="94"/>
      <c r="D571" s="94"/>
      <c r="E571" s="93"/>
      <c r="F571" s="95"/>
      <c r="G571" s="58"/>
      <c r="H571" s="3"/>
      <c r="I571" s="3"/>
      <c r="J571" s="47"/>
      <c r="K571" s="35"/>
      <c r="L571" s="47"/>
    </row>
    <row r="572" spans="1:12" ht="20.25" customHeight="1">
      <c r="A572" s="92"/>
      <c r="B572" s="93"/>
      <c r="C572" s="94"/>
      <c r="D572" s="94"/>
      <c r="E572" s="93"/>
      <c r="F572" s="95"/>
      <c r="G572" s="58"/>
      <c r="H572" s="3"/>
      <c r="I572" s="3"/>
      <c r="J572" s="47"/>
      <c r="K572" s="47"/>
      <c r="L572" s="47"/>
    </row>
    <row r="573" spans="1:12" ht="20.25" customHeight="1">
      <c r="A573" s="92"/>
      <c r="B573" s="93"/>
      <c r="C573" s="94"/>
      <c r="D573" s="94"/>
      <c r="E573" s="93"/>
      <c r="F573" s="95"/>
      <c r="G573" s="58"/>
      <c r="H573" s="3"/>
      <c r="I573" s="3"/>
      <c r="J573" s="47"/>
      <c r="K573" s="47"/>
      <c r="L573" s="47"/>
    </row>
    <row r="574" spans="1:12" ht="20.25" customHeight="1">
      <c r="A574" s="92"/>
      <c r="B574" s="93"/>
      <c r="C574" s="94"/>
      <c r="D574" s="94"/>
      <c r="E574" s="93"/>
      <c r="F574" s="95"/>
      <c r="G574" s="58"/>
      <c r="H574" s="3"/>
      <c r="I574" s="3"/>
      <c r="J574" s="47"/>
      <c r="K574" s="47"/>
      <c r="L574" s="47"/>
    </row>
    <row r="575" spans="1:12" ht="20.25" customHeight="1">
      <c r="A575" s="92"/>
      <c r="B575" s="93"/>
      <c r="C575" s="94"/>
      <c r="D575" s="94"/>
      <c r="E575" s="93"/>
      <c r="F575" s="95"/>
      <c r="G575" s="58"/>
      <c r="H575" s="3"/>
      <c r="I575" s="3"/>
      <c r="J575" s="47"/>
      <c r="K575" s="47"/>
      <c r="L575" s="47"/>
    </row>
    <row r="576" spans="1:12" ht="20.25" customHeight="1">
      <c r="A576" s="92"/>
      <c r="B576" s="93"/>
      <c r="C576" s="94"/>
      <c r="D576" s="94"/>
      <c r="E576" s="93"/>
      <c r="F576" s="95"/>
      <c r="G576" s="58"/>
      <c r="H576" s="3"/>
      <c r="I576" s="3"/>
      <c r="J576" s="47"/>
      <c r="K576" s="47"/>
      <c r="L576" s="47"/>
    </row>
    <row r="577" spans="1:12" ht="20.25" customHeight="1">
      <c r="A577" s="92"/>
      <c r="B577" s="93"/>
      <c r="C577" s="94"/>
      <c r="D577" s="94"/>
      <c r="E577" s="93"/>
      <c r="F577" s="95"/>
      <c r="G577" s="58"/>
      <c r="H577" s="3"/>
      <c r="I577" s="3"/>
      <c r="J577" s="47"/>
      <c r="K577" s="47"/>
      <c r="L577" s="47"/>
    </row>
    <row r="578" spans="1:12" ht="20.25" customHeight="1">
      <c r="A578" s="92"/>
      <c r="B578" s="93"/>
      <c r="C578" s="94"/>
      <c r="D578" s="94"/>
      <c r="E578" s="93"/>
      <c r="F578" s="95"/>
      <c r="G578" s="58"/>
      <c r="H578" s="3"/>
      <c r="I578" s="3"/>
      <c r="J578" s="47"/>
      <c r="K578" s="47"/>
      <c r="L578" s="47"/>
    </row>
    <row r="579" spans="1:12" ht="20.25" customHeight="1">
      <c r="A579" s="92"/>
      <c r="B579" s="93"/>
      <c r="C579" s="94"/>
      <c r="D579" s="94"/>
      <c r="E579" s="93"/>
      <c r="F579" s="95"/>
      <c r="G579" s="58"/>
      <c r="H579" s="3"/>
      <c r="I579" s="3"/>
      <c r="J579" s="47"/>
      <c r="K579" s="47"/>
      <c r="L579" s="47"/>
    </row>
    <row r="580" spans="1:12" ht="20.25" customHeight="1">
      <c r="C580" s="35"/>
      <c r="D580" s="35"/>
      <c r="E580" s="3"/>
      <c r="F580" s="57"/>
      <c r="G580" s="58"/>
      <c r="H580" s="3"/>
      <c r="I580" s="3"/>
      <c r="J580" s="47"/>
      <c r="K580" s="47"/>
      <c r="L580" s="47"/>
    </row>
    <row r="581" spans="1:12" ht="20.25" customHeight="1">
      <c r="C581" s="35"/>
      <c r="D581" s="35"/>
      <c r="E581" s="3"/>
      <c r="F581" s="57"/>
      <c r="G581" s="58"/>
      <c r="H581" s="3"/>
      <c r="I581" s="3"/>
      <c r="J581" s="47"/>
      <c r="K581" s="47"/>
      <c r="L581" s="47"/>
    </row>
    <row r="582" spans="1:12" ht="20.25" customHeight="1">
      <c r="C582" s="35"/>
      <c r="D582" s="35"/>
      <c r="E582" s="3"/>
      <c r="F582" s="57"/>
      <c r="G582" s="58"/>
      <c r="H582" s="3"/>
      <c r="I582" s="3"/>
      <c r="J582" s="47"/>
      <c r="K582" s="47"/>
      <c r="L582" s="47"/>
    </row>
    <row r="583" spans="1:12" ht="20.25" customHeight="1">
      <c r="C583" s="35"/>
      <c r="D583" s="35"/>
      <c r="E583" s="3"/>
      <c r="F583" s="57"/>
      <c r="G583" s="58"/>
      <c r="H583" s="3"/>
      <c r="I583" s="3"/>
      <c r="J583" s="47"/>
      <c r="K583" s="47"/>
      <c r="L583" s="47"/>
    </row>
    <row r="584" spans="1:12" ht="20.25" customHeight="1">
      <c r="C584" s="35"/>
      <c r="D584" s="35"/>
      <c r="E584" s="3"/>
      <c r="F584" s="57"/>
      <c r="G584" s="58"/>
      <c r="H584" s="3"/>
      <c r="I584" s="3"/>
      <c r="J584" s="47"/>
      <c r="K584" s="47"/>
      <c r="L584" s="47"/>
    </row>
    <row r="585" spans="1:12" ht="20.25" customHeight="1">
      <c r="C585" s="35"/>
      <c r="D585" s="35"/>
      <c r="E585" s="3"/>
      <c r="F585" s="57"/>
      <c r="G585" s="58"/>
      <c r="H585" s="3"/>
      <c r="I585" s="3"/>
      <c r="J585" s="47"/>
      <c r="K585" s="47"/>
      <c r="L585" s="47"/>
    </row>
    <row r="586" spans="1:12" ht="20.25" customHeight="1">
      <c r="C586" s="35"/>
      <c r="D586" s="35"/>
      <c r="E586" s="3"/>
      <c r="F586" s="57"/>
      <c r="G586" s="58"/>
      <c r="H586" s="3"/>
      <c r="I586" s="3"/>
      <c r="J586" s="47"/>
      <c r="K586" s="47"/>
      <c r="L586" s="47"/>
    </row>
    <row r="587" spans="1:12" ht="20.25" customHeight="1">
      <c r="C587" s="35"/>
      <c r="D587" s="35"/>
      <c r="E587" s="3"/>
      <c r="F587" s="57"/>
      <c r="G587" s="58"/>
      <c r="H587" s="3"/>
      <c r="I587" s="3"/>
      <c r="J587" s="47"/>
      <c r="K587" s="47"/>
      <c r="L587" s="47"/>
    </row>
    <row r="588" spans="1:12" ht="20.25" customHeight="1">
      <c r="C588" s="35"/>
      <c r="D588" s="35"/>
      <c r="E588" s="3"/>
      <c r="F588" s="57"/>
      <c r="G588" s="58"/>
      <c r="H588" s="3"/>
      <c r="I588" s="3"/>
      <c r="J588" s="47"/>
      <c r="K588" s="47"/>
      <c r="L588" s="47"/>
    </row>
    <row r="589" spans="1:12" ht="20.25" customHeight="1">
      <c r="C589" s="35"/>
      <c r="D589" s="35"/>
      <c r="E589" s="3"/>
      <c r="F589" s="57"/>
      <c r="G589" s="58"/>
      <c r="H589" s="3"/>
      <c r="I589" s="3"/>
      <c r="J589" s="47"/>
      <c r="K589" s="47"/>
      <c r="L589" s="47"/>
    </row>
    <row r="590" spans="1:12" ht="20.25" customHeight="1">
      <c r="C590" s="35"/>
      <c r="D590" s="35"/>
      <c r="E590" s="3"/>
      <c r="F590" s="57"/>
      <c r="G590" s="58"/>
      <c r="H590" s="3"/>
      <c r="I590" s="3"/>
      <c r="J590" s="47"/>
      <c r="K590" s="47"/>
      <c r="L590" s="47"/>
    </row>
    <row r="591" spans="1:12" ht="20.25" customHeight="1">
      <c r="C591" s="35"/>
      <c r="D591" s="35"/>
      <c r="E591" s="3"/>
      <c r="F591" s="57"/>
      <c r="G591" s="58"/>
      <c r="H591" s="3"/>
      <c r="I591" s="3"/>
      <c r="J591" s="47"/>
      <c r="K591" s="47"/>
      <c r="L591" s="47"/>
    </row>
    <row r="592" spans="1:12" ht="20.25" customHeight="1">
      <c r="C592" s="35"/>
      <c r="D592" s="35"/>
      <c r="E592" s="3"/>
      <c r="F592" s="57"/>
      <c r="G592" s="58"/>
      <c r="H592" s="3"/>
      <c r="I592" s="3"/>
      <c r="J592" s="47"/>
      <c r="K592" s="47"/>
      <c r="L592" s="47"/>
    </row>
    <row r="593" spans="1:12" ht="20.25" customHeight="1">
      <c r="C593" s="35"/>
      <c r="D593" s="35"/>
      <c r="E593" s="3"/>
      <c r="F593" s="57"/>
      <c r="G593" s="58"/>
      <c r="H593" s="3"/>
      <c r="I593" s="3"/>
      <c r="J593" s="47"/>
      <c r="K593" s="47"/>
      <c r="L593" s="3"/>
    </row>
    <row r="594" spans="1:12" ht="20.25" customHeight="1">
      <c r="B594" s="20"/>
      <c r="C594" s="9"/>
      <c r="D594" s="9"/>
      <c r="E594" s="9"/>
      <c r="F594" s="10"/>
      <c r="G594" s="9"/>
      <c r="H594" s="9"/>
      <c r="I594" s="9"/>
      <c r="J594" s="9"/>
      <c r="K594" s="9"/>
      <c r="L594" s="9"/>
    </row>
    <row r="595" spans="1:12" ht="20.25" customHeight="1">
      <c r="B595" s="57"/>
      <c r="C595" s="10"/>
      <c r="D595" s="10"/>
      <c r="E595" s="9"/>
      <c r="F595" s="10"/>
      <c r="G595" s="9"/>
      <c r="H595" s="9"/>
      <c r="I595" s="9"/>
      <c r="J595" s="10"/>
      <c r="K595" s="10"/>
      <c r="L595" s="10"/>
    </row>
    <row r="596" spans="1:12" ht="20.25" customHeight="1">
      <c r="B596" s="57"/>
      <c r="C596" s="10"/>
      <c r="D596" s="10"/>
      <c r="E596" s="10"/>
      <c r="F596" s="10"/>
      <c r="G596" s="10"/>
      <c r="H596" s="10"/>
      <c r="I596" s="10"/>
      <c r="J596" s="10"/>
      <c r="K596" s="10"/>
      <c r="L596" s="10"/>
    </row>
    <row r="597" spans="1:12" ht="20.25" customHeight="1">
      <c r="B597" s="57"/>
      <c r="C597" s="10"/>
      <c r="D597" s="10"/>
      <c r="E597" s="10"/>
      <c r="F597" s="10"/>
      <c r="G597" s="10"/>
      <c r="H597" s="10"/>
      <c r="I597" s="10"/>
      <c r="J597" s="9"/>
      <c r="K597" s="9"/>
      <c r="L597" s="10"/>
    </row>
    <row r="598" spans="1:12" ht="20.25" customHeight="1">
      <c r="A598" s="92"/>
      <c r="B598" s="93"/>
      <c r="C598" s="94"/>
      <c r="D598" s="378"/>
      <c r="E598" s="377"/>
      <c r="F598" s="374"/>
      <c r="G598" s="375"/>
      <c r="H598" s="374"/>
      <c r="I598" s="376"/>
      <c r="J598" s="35"/>
      <c r="K598" s="35"/>
      <c r="L598" s="221"/>
    </row>
    <row r="599" spans="1:12" ht="20.25" customHeight="1">
      <c r="A599" s="92"/>
      <c r="B599" s="93"/>
      <c r="C599" s="94"/>
      <c r="D599" s="290"/>
      <c r="E599" s="3"/>
      <c r="F599" s="57"/>
      <c r="G599" s="58"/>
      <c r="H599" s="3"/>
      <c r="I599" s="3"/>
      <c r="J599" s="35"/>
      <c r="K599" s="35"/>
      <c r="L599" s="47"/>
    </row>
    <row r="600" spans="1:12" ht="20.25" customHeight="1">
      <c r="A600" s="92"/>
      <c r="B600" s="93"/>
      <c r="C600" s="94"/>
      <c r="D600" s="290"/>
      <c r="E600" s="3"/>
      <c r="F600" s="57"/>
      <c r="G600" s="58"/>
      <c r="H600" s="3"/>
      <c r="I600" s="3"/>
      <c r="J600" s="35"/>
      <c r="K600" s="35"/>
      <c r="L600" s="47"/>
    </row>
    <row r="601" spans="1:12" ht="20.25" customHeight="1">
      <c r="A601" s="92"/>
      <c r="B601" s="93"/>
      <c r="C601" s="94"/>
      <c r="D601" s="94"/>
      <c r="E601" s="3"/>
      <c r="F601" s="57"/>
      <c r="G601" s="58"/>
      <c r="H601" s="3"/>
      <c r="I601" s="3"/>
      <c r="J601" s="35"/>
      <c r="K601" s="35"/>
      <c r="L601" s="47"/>
    </row>
    <row r="602" spans="1:12" ht="20.25" customHeight="1">
      <c r="A602" s="92"/>
      <c r="B602" s="93"/>
      <c r="C602" s="94"/>
      <c r="D602" s="94"/>
      <c r="E602" s="3"/>
      <c r="F602" s="57"/>
      <c r="G602" s="58"/>
      <c r="H602" s="3"/>
      <c r="I602" s="3"/>
      <c r="J602" s="47"/>
      <c r="K602" s="35"/>
      <c r="L602" s="47"/>
    </row>
    <row r="603" spans="1:12" ht="20.25" customHeight="1">
      <c r="A603" s="92"/>
      <c r="B603" s="93"/>
      <c r="C603" s="94"/>
      <c r="D603" s="94"/>
      <c r="E603" s="3"/>
      <c r="F603" s="57"/>
      <c r="G603" s="58"/>
      <c r="H603" s="3"/>
      <c r="I603" s="3"/>
      <c r="J603" s="47"/>
      <c r="K603" s="47"/>
      <c r="L603" s="47"/>
    </row>
    <row r="604" spans="1:12" ht="20.25" customHeight="1">
      <c r="A604" s="92"/>
      <c r="B604" s="93"/>
      <c r="C604" s="94"/>
      <c r="D604" s="94"/>
      <c r="E604" s="3"/>
      <c r="F604" s="57"/>
      <c r="G604" s="58"/>
      <c r="H604" s="3"/>
      <c r="I604" s="3"/>
      <c r="J604" s="47"/>
      <c r="K604" s="47"/>
      <c r="L604" s="47"/>
    </row>
    <row r="605" spans="1:12" ht="20.25" customHeight="1">
      <c r="A605" s="92"/>
      <c r="B605" s="93"/>
      <c r="C605" s="94"/>
      <c r="D605" s="94"/>
      <c r="E605" s="3"/>
      <c r="F605" s="57"/>
      <c r="G605" s="58"/>
      <c r="H605" s="3"/>
      <c r="I605" s="3"/>
      <c r="J605" s="47"/>
      <c r="K605" s="47"/>
      <c r="L605" s="47"/>
    </row>
    <row r="606" spans="1:12" ht="20.25" customHeight="1">
      <c r="A606" s="92"/>
      <c r="B606" s="93"/>
      <c r="C606" s="94"/>
      <c r="D606" s="94"/>
      <c r="E606" s="3"/>
      <c r="F606" s="57"/>
      <c r="G606" s="58"/>
      <c r="H606" s="3"/>
      <c r="I606" s="3"/>
      <c r="J606" s="47"/>
      <c r="K606" s="47"/>
      <c r="L606" s="47"/>
    </row>
    <row r="607" spans="1:12" ht="20.25" customHeight="1">
      <c r="C607" s="35"/>
      <c r="D607" s="35"/>
      <c r="E607" s="3"/>
      <c r="F607" s="57"/>
      <c r="G607" s="58"/>
      <c r="H607" s="3"/>
      <c r="I607" s="3"/>
      <c r="J607" s="47"/>
      <c r="K607" s="47"/>
      <c r="L607" s="47"/>
    </row>
    <row r="608" spans="1:12" ht="20.25" customHeight="1">
      <c r="A608" s="92"/>
      <c r="B608" s="93"/>
      <c r="C608" s="93"/>
      <c r="D608" s="378"/>
      <c r="E608" s="301"/>
      <c r="F608" s="374"/>
      <c r="G608" s="375"/>
      <c r="H608" s="374"/>
      <c r="I608" s="376"/>
      <c r="J608" s="35"/>
      <c r="K608" s="35"/>
      <c r="L608" s="221"/>
    </row>
    <row r="609" spans="1:12" ht="20.25" customHeight="1">
      <c r="A609" s="92"/>
      <c r="B609" s="93"/>
      <c r="C609" s="94"/>
      <c r="D609" s="290"/>
      <c r="E609" s="93"/>
      <c r="F609" s="57"/>
      <c r="G609" s="58"/>
      <c r="H609" s="3"/>
      <c r="I609" s="3"/>
      <c r="J609" s="35"/>
      <c r="K609" s="35"/>
      <c r="L609" s="47"/>
    </row>
    <row r="610" spans="1:12" ht="20.25" customHeight="1">
      <c r="A610" s="92"/>
      <c r="B610" s="93"/>
      <c r="C610" s="94"/>
      <c r="D610" s="290"/>
      <c r="E610" s="93"/>
      <c r="F610" s="57"/>
      <c r="G610" s="58"/>
      <c r="H610" s="3"/>
      <c r="I610" s="3"/>
      <c r="J610" s="35"/>
      <c r="K610" s="35"/>
      <c r="L610" s="47"/>
    </row>
    <row r="611" spans="1:12" ht="20.25" customHeight="1">
      <c r="A611" s="92"/>
      <c r="B611" s="93"/>
      <c r="C611" s="94"/>
      <c r="D611" s="94"/>
      <c r="E611" s="93"/>
      <c r="F611" s="57"/>
      <c r="G611" s="58"/>
      <c r="H611" s="3"/>
      <c r="I611" s="3"/>
      <c r="J611" s="35"/>
      <c r="K611" s="35"/>
      <c r="L611" s="47"/>
    </row>
    <row r="612" spans="1:12" ht="20.25" customHeight="1">
      <c r="A612" s="92"/>
      <c r="B612" s="93"/>
      <c r="C612" s="94"/>
      <c r="D612" s="94"/>
      <c r="E612" s="93"/>
      <c r="F612" s="57"/>
      <c r="G612" s="58"/>
      <c r="H612" s="3"/>
      <c r="I612" s="3"/>
      <c r="J612" s="47"/>
      <c r="K612" s="35"/>
      <c r="L612" s="47"/>
    </row>
    <row r="613" spans="1:12" ht="20.25" customHeight="1">
      <c r="C613" s="35"/>
      <c r="D613" s="35"/>
      <c r="E613" s="3"/>
      <c r="F613" s="57"/>
      <c r="G613" s="58"/>
      <c r="H613" s="3"/>
      <c r="I613" s="3"/>
      <c r="J613" s="47"/>
      <c r="K613" s="47"/>
      <c r="L613" s="47"/>
    </row>
    <row r="614" spans="1:12" ht="20.25" customHeight="1">
      <c r="C614" s="3"/>
      <c r="D614" s="75"/>
      <c r="E614" s="176"/>
      <c r="F614" s="57"/>
      <c r="G614" s="58"/>
      <c r="H614" s="3"/>
      <c r="I614" s="3"/>
      <c r="J614" s="35"/>
      <c r="K614" s="35"/>
      <c r="L614" s="221"/>
    </row>
    <row r="615" spans="1:12" ht="20.25" customHeight="1">
      <c r="C615" s="35"/>
      <c r="D615" s="35"/>
      <c r="E615" s="3"/>
      <c r="F615" s="57"/>
      <c r="G615" s="58"/>
      <c r="H615" s="3"/>
      <c r="I615" s="3"/>
      <c r="J615" s="35"/>
      <c r="K615" s="47"/>
      <c r="L615" s="47"/>
    </row>
    <row r="616" spans="1:12" ht="20.25" customHeight="1">
      <c r="C616" s="35"/>
      <c r="D616" s="35"/>
      <c r="E616" s="3"/>
      <c r="F616" s="57"/>
      <c r="G616" s="58"/>
      <c r="H616" s="3"/>
      <c r="I616" s="3"/>
      <c r="J616" s="35"/>
      <c r="K616" s="47"/>
      <c r="L616" s="47"/>
    </row>
    <row r="617" spans="1:12" ht="20.25" customHeight="1">
      <c r="C617" s="35"/>
      <c r="D617" s="35"/>
      <c r="E617" s="3"/>
      <c r="F617" s="57"/>
      <c r="G617" s="58"/>
      <c r="H617" s="3"/>
      <c r="I617" s="3"/>
      <c r="J617" s="47"/>
      <c r="K617" s="47"/>
      <c r="L617" s="47"/>
    </row>
    <row r="618" spans="1:12" ht="20.25" customHeight="1">
      <c r="C618" s="35"/>
      <c r="D618" s="35"/>
      <c r="E618" s="3"/>
      <c r="F618" s="57"/>
      <c r="G618" s="58"/>
      <c r="H618" s="3"/>
      <c r="I618" s="3"/>
      <c r="J618" s="47"/>
      <c r="K618" s="47"/>
      <c r="L618" s="47"/>
    </row>
    <row r="619" spans="1:12" ht="20.25" customHeight="1">
      <c r="C619" s="35"/>
      <c r="D619" s="35"/>
      <c r="E619" s="3"/>
      <c r="F619" s="57"/>
      <c r="G619" s="58"/>
      <c r="H619" s="3"/>
      <c r="I619" s="3"/>
      <c r="J619" s="47"/>
      <c r="K619" s="47"/>
      <c r="L619" s="47"/>
    </row>
    <row r="620" spans="1:12" ht="20.25" customHeight="1">
      <c r="C620" s="35"/>
      <c r="D620" s="35"/>
      <c r="E620" s="3"/>
      <c r="F620" s="57"/>
      <c r="G620" s="58"/>
      <c r="H620" s="3"/>
      <c r="I620" s="3"/>
      <c r="J620" s="47"/>
      <c r="K620" s="47"/>
      <c r="L620" s="47"/>
    </row>
    <row r="621" spans="1:12" ht="20.25" customHeight="1">
      <c r="C621" s="35"/>
      <c r="D621" s="35"/>
      <c r="E621" s="3"/>
      <c r="F621" s="57"/>
      <c r="G621" s="58"/>
      <c r="H621" s="3"/>
      <c r="I621" s="3"/>
      <c r="J621" s="47"/>
      <c r="K621" s="47"/>
      <c r="L621" s="47"/>
    </row>
    <row r="622" spans="1:12" ht="20.25" customHeight="1">
      <c r="C622" s="35"/>
      <c r="D622" s="35"/>
      <c r="E622" s="3"/>
      <c r="F622" s="57"/>
      <c r="G622" s="58"/>
      <c r="H622" s="3"/>
      <c r="I622" s="3"/>
      <c r="J622" s="47"/>
      <c r="K622" s="47"/>
      <c r="L622" s="47"/>
    </row>
    <row r="623" spans="1:12" ht="20.25" customHeight="1">
      <c r="C623" s="35"/>
      <c r="D623" s="35"/>
      <c r="E623" s="3"/>
      <c r="F623" s="57"/>
      <c r="G623" s="58"/>
      <c r="H623" s="3"/>
      <c r="I623" s="3"/>
      <c r="J623" s="47"/>
      <c r="K623" s="47"/>
      <c r="L623" s="47"/>
    </row>
    <row r="624" spans="1:12" ht="20.25" customHeight="1">
      <c r="C624" s="35"/>
      <c r="D624" s="35"/>
      <c r="E624" s="3"/>
      <c r="F624" s="57"/>
      <c r="G624" s="58"/>
      <c r="H624" s="3"/>
      <c r="I624" s="3"/>
      <c r="J624" s="47"/>
      <c r="K624" s="47"/>
      <c r="L624" s="3"/>
    </row>
    <row r="625" spans="2:12" ht="20.25" customHeight="1">
      <c r="B625" s="20"/>
      <c r="C625" s="9"/>
      <c r="D625" s="9"/>
      <c r="E625" s="9"/>
      <c r="F625" s="10"/>
      <c r="G625" s="9"/>
      <c r="H625" s="9"/>
      <c r="I625" s="9"/>
      <c r="J625" s="9"/>
      <c r="K625" s="9"/>
      <c r="L625" s="9"/>
    </row>
    <row r="626" spans="2:12" ht="20.25" customHeight="1">
      <c r="B626" s="57"/>
      <c r="C626" s="10"/>
      <c r="D626" s="10"/>
      <c r="E626" s="9"/>
      <c r="F626" s="10"/>
      <c r="G626" s="9"/>
      <c r="H626" s="9"/>
      <c r="I626" s="9"/>
      <c r="J626" s="10"/>
      <c r="K626" s="10"/>
      <c r="L626" s="10"/>
    </row>
    <row r="627" spans="2:12" ht="20.25" customHeight="1">
      <c r="B627" s="57"/>
      <c r="C627" s="10"/>
      <c r="D627" s="10"/>
      <c r="E627" s="10"/>
      <c r="F627" s="10"/>
      <c r="G627" s="10"/>
      <c r="H627" s="10"/>
      <c r="I627" s="10"/>
      <c r="J627" s="10"/>
      <c r="K627" s="10"/>
      <c r="L627" s="10"/>
    </row>
    <row r="628" spans="2:12" ht="20.25" customHeight="1">
      <c r="B628" s="57"/>
      <c r="C628" s="10"/>
      <c r="D628" s="10"/>
      <c r="E628" s="10"/>
      <c r="F628" s="10"/>
      <c r="G628" s="10"/>
      <c r="H628" s="10"/>
      <c r="I628" s="10"/>
      <c r="J628" s="9"/>
      <c r="K628" s="9"/>
      <c r="L628" s="10"/>
    </row>
    <row r="629" spans="2:12" ht="20.25" customHeight="1">
      <c r="C629" s="3"/>
      <c r="D629" s="75"/>
      <c r="E629" s="176"/>
      <c r="F629" s="57"/>
      <c r="G629" s="58"/>
      <c r="H629" s="3"/>
      <c r="I629" s="3"/>
      <c r="J629" s="35"/>
      <c r="K629" s="35"/>
      <c r="L629" s="221"/>
    </row>
    <row r="630" spans="2:12" ht="20.25" customHeight="1">
      <c r="C630" s="35"/>
      <c r="D630" s="75"/>
      <c r="E630" s="3"/>
      <c r="F630" s="57"/>
      <c r="G630" s="58"/>
      <c r="H630" s="3"/>
      <c r="I630" s="3"/>
      <c r="J630" s="35"/>
      <c r="K630" s="35"/>
      <c r="L630" s="47"/>
    </row>
    <row r="631" spans="2:12" ht="20.25" customHeight="1">
      <c r="C631" s="35"/>
      <c r="D631" s="75"/>
      <c r="E631" s="3"/>
      <c r="F631" s="57"/>
      <c r="G631" s="58"/>
      <c r="H631" s="3"/>
      <c r="I631" s="3"/>
      <c r="J631" s="35"/>
      <c r="K631" s="35"/>
      <c r="L631" s="47"/>
    </row>
    <row r="632" spans="2:12" ht="20.25" customHeight="1">
      <c r="C632" s="35"/>
      <c r="D632" s="35"/>
      <c r="E632" s="3"/>
      <c r="F632" s="57"/>
      <c r="G632" s="58"/>
      <c r="H632" s="3"/>
      <c r="I632" s="3"/>
      <c r="J632" s="35"/>
      <c r="K632" s="35"/>
      <c r="L632" s="47"/>
    </row>
    <row r="633" spans="2:12" ht="20.25" customHeight="1">
      <c r="C633" s="35"/>
      <c r="D633" s="35"/>
      <c r="E633" s="3"/>
      <c r="F633" s="57"/>
      <c r="G633" s="58"/>
      <c r="H633" s="3"/>
      <c r="I633" s="3"/>
      <c r="J633" s="35"/>
      <c r="K633" s="35"/>
      <c r="L633" s="47"/>
    </row>
    <row r="634" spans="2:12" ht="20.25" customHeight="1">
      <c r="C634" s="35"/>
      <c r="D634" s="35"/>
      <c r="E634" s="3"/>
      <c r="F634" s="57"/>
      <c r="G634" s="58"/>
      <c r="H634" s="3"/>
      <c r="I634" s="3"/>
      <c r="J634" s="35"/>
      <c r="K634" s="47"/>
      <c r="L634" s="47"/>
    </row>
    <row r="635" spans="2:12" ht="20.25" customHeight="1">
      <c r="C635" s="35"/>
      <c r="D635" s="35"/>
      <c r="E635" s="3"/>
      <c r="F635" s="57"/>
      <c r="G635" s="58"/>
      <c r="H635" s="3"/>
      <c r="I635" s="3"/>
      <c r="J635" s="35"/>
      <c r="K635" s="47"/>
      <c r="L635" s="47"/>
    </row>
    <row r="636" spans="2:12" ht="20.25" customHeight="1">
      <c r="C636" s="35"/>
      <c r="D636" s="35"/>
      <c r="E636" s="3"/>
      <c r="F636" s="57"/>
      <c r="G636" s="58"/>
      <c r="H636" s="3"/>
      <c r="I636" s="3"/>
      <c r="J636" s="47"/>
      <c r="K636" s="47"/>
      <c r="L636" s="47"/>
    </row>
    <row r="637" spans="2:12" ht="20.25" customHeight="1">
      <c r="C637" s="35"/>
      <c r="D637" s="35"/>
      <c r="E637" s="3"/>
      <c r="F637" s="57"/>
      <c r="G637" s="58"/>
      <c r="H637" s="3"/>
      <c r="I637" s="3"/>
      <c r="J637" s="47"/>
      <c r="K637" s="47"/>
      <c r="L637" s="47"/>
    </row>
    <row r="638" spans="2:12" ht="20.25" customHeight="1">
      <c r="C638" s="35"/>
      <c r="D638" s="35"/>
      <c r="E638" s="3"/>
      <c r="F638" s="57"/>
      <c r="G638" s="58"/>
      <c r="H638" s="3"/>
      <c r="I638" s="3"/>
      <c r="J638" s="47"/>
      <c r="K638" s="47"/>
      <c r="L638" s="47"/>
    </row>
    <row r="639" spans="2:12" ht="20.25" customHeight="1">
      <c r="C639" s="35"/>
      <c r="D639" s="35"/>
      <c r="E639" s="3"/>
      <c r="F639" s="57"/>
      <c r="G639" s="58"/>
      <c r="H639" s="3"/>
      <c r="I639" s="3"/>
      <c r="J639" s="47"/>
      <c r="K639" s="47"/>
      <c r="L639" s="47"/>
    </row>
    <row r="640" spans="2:12" ht="20.25" customHeight="1">
      <c r="C640" s="35"/>
      <c r="D640" s="35"/>
      <c r="E640" s="3"/>
      <c r="F640" s="57"/>
      <c r="G640" s="58"/>
      <c r="H640" s="3"/>
      <c r="I640" s="3"/>
      <c r="J640" s="47"/>
      <c r="K640" s="47"/>
      <c r="L640" s="47"/>
    </row>
    <row r="641" spans="2:12" ht="20.25" customHeight="1">
      <c r="C641" s="35"/>
      <c r="D641" s="35"/>
      <c r="E641" s="3"/>
      <c r="F641" s="57"/>
      <c r="G641" s="58"/>
      <c r="H641" s="3"/>
      <c r="I641" s="3"/>
      <c r="J641" s="47"/>
      <c r="K641" s="47"/>
      <c r="L641" s="47"/>
    </row>
    <row r="642" spans="2:12" ht="20.25" customHeight="1">
      <c r="C642" s="35"/>
      <c r="D642" s="35"/>
      <c r="E642" s="3"/>
      <c r="F642" s="57"/>
      <c r="G642" s="58"/>
      <c r="H642" s="3"/>
      <c r="I642" s="3"/>
      <c r="J642" s="47"/>
      <c r="K642" s="47"/>
      <c r="L642" s="47"/>
    </row>
    <row r="643" spans="2:12" ht="20.25" customHeight="1">
      <c r="C643" s="35"/>
      <c r="D643" s="35"/>
      <c r="E643" s="3"/>
      <c r="F643" s="57"/>
      <c r="G643" s="58"/>
      <c r="H643" s="3"/>
      <c r="I643" s="3"/>
      <c r="J643" s="47"/>
      <c r="K643" s="47"/>
      <c r="L643" s="47"/>
    </row>
    <row r="644" spans="2:12" ht="20.25" customHeight="1">
      <c r="C644" s="35"/>
      <c r="D644" s="35"/>
      <c r="E644" s="3"/>
      <c r="F644" s="57"/>
      <c r="G644" s="58"/>
      <c r="H644" s="3"/>
      <c r="I644" s="3"/>
      <c r="J644" s="47"/>
      <c r="K644" s="47"/>
      <c r="L644" s="47"/>
    </row>
    <row r="645" spans="2:12" ht="20.25" customHeight="1">
      <c r="C645" s="35"/>
      <c r="D645" s="35"/>
      <c r="E645" s="3"/>
      <c r="F645" s="57"/>
      <c r="G645" s="58"/>
      <c r="H645" s="3"/>
      <c r="I645" s="3"/>
      <c r="J645" s="47"/>
      <c r="K645" s="47"/>
      <c r="L645" s="47"/>
    </row>
    <row r="646" spans="2:12" ht="20.25" customHeight="1">
      <c r="C646" s="35"/>
      <c r="D646" s="35"/>
      <c r="E646" s="3"/>
      <c r="F646" s="57"/>
      <c r="G646" s="58"/>
      <c r="H646" s="3"/>
      <c r="I646" s="3"/>
      <c r="J646" s="47"/>
      <c r="K646" s="47"/>
      <c r="L646" s="47"/>
    </row>
    <row r="647" spans="2:12" ht="20.25" customHeight="1">
      <c r="C647" s="35"/>
      <c r="D647" s="35"/>
      <c r="E647" s="3"/>
      <c r="F647" s="57"/>
      <c r="G647" s="58"/>
      <c r="H647" s="3"/>
      <c r="I647" s="3"/>
      <c r="J647" s="47"/>
      <c r="K647" s="47"/>
      <c r="L647" s="47"/>
    </row>
    <row r="648" spans="2:12" ht="20.25" customHeight="1">
      <c r="C648" s="35"/>
      <c r="D648" s="35"/>
      <c r="E648" s="3"/>
      <c r="F648" s="57"/>
      <c r="G648" s="58"/>
      <c r="H648" s="3"/>
      <c r="I648" s="3"/>
      <c r="J648" s="47"/>
      <c r="K648" s="47"/>
      <c r="L648" s="47"/>
    </row>
    <row r="649" spans="2:12" ht="20.25" customHeight="1">
      <c r="C649" s="35"/>
      <c r="D649" s="35"/>
      <c r="E649" s="3"/>
      <c r="F649" s="57"/>
      <c r="G649" s="58"/>
      <c r="H649" s="3"/>
      <c r="I649" s="3"/>
      <c r="J649" s="47"/>
      <c r="K649" s="47"/>
      <c r="L649" s="47"/>
    </row>
    <row r="650" spans="2:12" ht="20.25" customHeight="1">
      <c r="C650" s="35"/>
      <c r="D650" s="35"/>
      <c r="E650" s="3"/>
      <c r="F650" s="57"/>
      <c r="G650" s="58"/>
      <c r="H650" s="3"/>
      <c r="I650" s="3"/>
      <c r="J650" s="47"/>
      <c r="K650" s="47"/>
      <c r="L650" s="47"/>
    </row>
    <row r="651" spans="2:12" ht="20.25" customHeight="1">
      <c r="C651" s="35"/>
      <c r="D651" s="35"/>
      <c r="E651" s="3"/>
      <c r="F651" s="57"/>
      <c r="G651" s="58"/>
      <c r="H651" s="3"/>
      <c r="I651" s="3"/>
      <c r="J651" s="47"/>
      <c r="K651" s="47"/>
      <c r="L651" s="47"/>
    </row>
    <row r="652" spans="2:12" ht="20.25" customHeight="1">
      <c r="C652" s="35"/>
      <c r="D652" s="35"/>
      <c r="E652" s="3"/>
      <c r="F652" s="57"/>
      <c r="G652" s="58"/>
      <c r="H652" s="3"/>
      <c r="I652" s="3"/>
      <c r="J652" s="47"/>
      <c r="K652" s="47"/>
      <c r="L652" s="47"/>
    </row>
    <row r="653" spans="2:12" ht="20.25" customHeight="1">
      <c r="C653" s="35"/>
      <c r="D653" s="35"/>
      <c r="E653" s="3"/>
      <c r="F653" s="57"/>
      <c r="G653" s="58"/>
      <c r="H653" s="3"/>
      <c r="I653" s="3"/>
      <c r="J653" s="47"/>
      <c r="K653" s="47"/>
      <c r="L653" s="47"/>
    </row>
    <row r="654" spans="2:12" ht="20.25" customHeight="1">
      <c r="C654" s="35"/>
      <c r="D654" s="35"/>
      <c r="E654" s="3"/>
      <c r="F654" s="57"/>
      <c r="G654" s="58"/>
      <c r="H654" s="3"/>
      <c r="I654" s="3"/>
      <c r="J654" s="47"/>
      <c r="K654" s="47"/>
      <c r="L654" s="47"/>
    </row>
    <row r="655" spans="2:12" ht="20.25" customHeight="1">
      <c r="C655" s="35"/>
      <c r="D655" s="35"/>
      <c r="E655" s="3"/>
      <c r="F655" s="57"/>
      <c r="G655" s="58"/>
      <c r="H655" s="3"/>
      <c r="I655" s="3"/>
      <c r="J655" s="47"/>
      <c r="K655" s="47"/>
      <c r="L655" s="3"/>
    </row>
    <row r="656" spans="2:12" ht="20.25" customHeight="1">
      <c r="B656" s="20"/>
      <c r="C656" s="9"/>
      <c r="D656" s="9"/>
      <c r="E656" s="9"/>
      <c r="F656" s="10"/>
      <c r="G656" s="9"/>
      <c r="H656" s="9"/>
      <c r="I656" s="9"/>
      <c r="J656" s="9"/>
      <c r="K656" s="9"/>
      <c r="L656" s="9"/>
    </row>
    <row r="657" spans="2:12" ht="20.25" customHeight="1">
      <c r="B657" s="57"/>
      <c r="C657" s="10"/>
      <c r="D657" s="10"/>
      <c r="E657" s="9"/>
      <c r="F657" s="10"/>
      <c r="G657" s="9"/>
      <c r="H657" s="9"/>
      <c r="I657" s="9"/>
      <c r="J657" s="10"/>
      <c r="K657" s="10"/>
      <c r="L657" s="10"/>
    </row>
    <row r="658" spans="2:12" ht="20.25" customHeight="1">
      <c r="B658" s="57"/>
      <c r="C658" s="10"/>
      <c r="D658" s="10"/>
      <c r="E658" s="10"/>
      <c r="F658" s="10"/>
      <c r="G658" s="10"/>
      <c r="H658" s="10"/>
      <c r="I658" s="10"/>
      <c r="J658" s="10"/>
      <c r="K658" s="10"/>
      <c r="L658" s="10"/>
    </row>
    <row r="659" spans="2:12" ht="20.25" customHeight="1">
      <c r="B659" s="57"/>
      <c r="C659" s="10"/>
      <c r="D659" s="10"/>
      <c r="E659" s="10"/>
      <c r="F659" s="10"/>
      <c r="G659" s="10"/>
      <c r="H659" s="10"/>
      <c r="I659" s="10"/>
      <c r="J659" s="9"/>
      <c r="K659" s="9"/>
      <c r="L659" s="10"/>
    </row>
    <row r="660" spans="2:12" ht="20.25" customHeight="1">
      <c r="C660" s="3"/>
      <c r="D660" s="379"/>
      <c r="E660" s="176"/>
      <c r="F660" s="57"/>
      <c r="G660" s="58"/>
      <c r="H660" s="3"/>
      <c r="I660" s="3"/>
      <c r="J660" s="35"/>
      <c r="K660" s="3"/>
      <c r="L660" s="221"/>
    </row>
    <row r="661" spans="2:12" ht="20.25" customHeight="1">
      <c r="C661" s="3"/>
      <c r="D661" s="35"/>
      <c r="E661" s="3"/>
      <c r="F661" s="57"/>
      <c r="G661" s="58"/>
      <c r="H661" s="3"/>
      <c r="I661" s="3"/>
      <c r="J661" s="35"/>
      <c r="K661" s="3"/>
      <c r="L661" s="47"/>
    </row>
    <row r="662" spans="2:12" ht="20.25" customHeight="1">
      <c r="C662" s="3"/>
      <c r="D662" s="35"/>
      <c r="E662" s="3"/>
      <c r="F662" s="57"/>
      <c r="G662" s="58"/>
      <c r="H662" s="3"/>
      <c r="I662" s="3"/>
      <c r="J662" s="35"/>
      <c r="K662" s="3"/>
      <c r="L662" s="47"/>
    </row>
    <row r="663" spans="2:12" ht="20.25" customHeight="1">
      <c r="C663" s="3"/>
      <c r="D663" s="35"/>
      <c r="E663" s="3"/>
      <c r="F663" s="57"/>
      <c r="G663" s="58"/>
      <c r="H663" s="3"/>
      <c r="I663" s="3"/>
      <c r="J663" s="47"/>
      <c r="K663" s="3"/>
      <c r="L663" s="47"/>
    </row>
    <row r="664" spans="2:12" ht="20.25" customHeight="1">
      <c r="C664" s="3"/>
      <c r="D664" s="35"/>
      <c r="E664" s="3"/>
      <c r="F664" s="57"/>
      <c r="G664" s="58"/>
      <c r="H664" s="3"/>
      <c r="I664" s="3"/>
      <c r="J664" s="47"/>
      <c r="K664" s="47"/>
      <c r="L664" s="47"/>
    </row>
    <row r="665" spans="2:12" ht="20.25" customHeight="1">
      <c r="C665" s="3"/>
      <c r="D665" s="35"/>
      <c r="E665" s="3"/>
      <c r="F665" s="57"/>
      <c r="G665" s="58"/>
      <c r="H665" s="3"/>
      <c r="I665" s="3"/>
      <c r="J665" s="47"/>
      <c r="K665" s="47"/>
      <c r="L665" s="47"/>
    </row>
    <row r="666" spans="2:12" ht="20.25" customHeight="1">
      <c r="C666" s="3"/>
      <c r="D666" s="35"/>
      <c r="E666" s="3"/>
      <c r="F666" s="57"/>
      <c r="G666" s="58"/>
      <c r="H666" s="3"/>
      <c r="I666" s="3"/>
      <c r="J666" s="47"/>
      <c r="K666" s="47"/>
      <c r="L666" s="47"/>
    </row>
    <row r="667" spans="2:12" ht="20.25" customHeight="1">
      <c r="C667" s="35"/>
      <c r="D667" s="35"/>
      <c r="E667" s="3"/>
      <c r="F667" s="57"/>
      <c r="G667" s="58"/>
      <c r="H667" s="3"/>
      <c r="I667" s="3"/>
      <c r="J667" s="47"/>
      <c r="K667" s="47"/>
      <c r="L667" s="47"/>
    </row>
    <row r="668" spans="2:12" ht="20.25" customHeight="1">
      <c r="C668" s="3"/>
      <c r="D668" s="35"/>
      <c r="E668" s="176"/>
      <c r="F668" s="57"/>
      <c r="G668" s="58"/>
      <c r="H668" s="3"/>
      <c r="I668" s="3"/>
      <c r="J668" s="35"/>
      <c r="K668" s="35"/>
      <c r="L668" s="221"/>
    </row>
    <row r="669" spans="2:12" ht="20.25" customHeight="1">
      <c r="C669" s="35"/>
      <c r="D669" s="35"/>
      <c r="E669" s="3"/>
      <c r="F669" s="57"/>
      <c r="G669" s="58"/>
      <c r="H669" s="3"/>
      <c r="I669" s="3"/>
      <c r="J669" s="35"/>
      <c r="K669" s="35"/>
      <c r="L669" s="47"/>
    </row>
    <row r="670" spans="2:12" ht="20.25" customHeight="1">
      <c r="C670" s="35"/>
      <c r="D670" s="35"/>
      <c r="E670" s="3"/>
      <c r="F670" s="57"/>
      <c r="G670" s="58"/>
      <c r="H670" s="3"/>
      <c r="I670" s="3"/>
      <c r="J670" s="35"/>
      <c r="K670" s="35"/>
      <c r="L670" s="47"/>
    </row>
    <row r="671" spans="2:12" ht="20.25" customHeight="1">
      <c r="C671" s="35"/>
      <c r="D671" s="35"/>
      <c r="E671" s="3"/>
      <c r="F671" s="57"/>
      <c r="G671" s="58"/>
      <c r="H671" s="3"/>
      <c r="I671" s="3"/>
      <c r="J671" s="47"/>
      <c r="K671" s="47"/>
      <c r="L671" s="47"/>
    </row>
    <row r="672" spans="2:12" ht="20.25" customHeight="1">
      <c r="C672" s="35"/>
      <c r="D672" s="35"/>
      <c r="E672" s="3"/>
      <c r="F672" s="57"/>
      <c r="G672" s="58"/>
      <c r="H672" s="3"/>
      <c r="I672" s="3"/>
      <c r="J672" s="47"/>
      <c r="K672" s="47"/>
      <c r="L672" s="47"/>
    </row>
    <row r="673" spans="2:12" ht="20.25" customHeight="1">
      <c r="C673" s="35"/>
      <c r="D673" s="35"/>
      <c r="E673" s="3"/>
      <c r="F673" s="57"/>
      <c r="G673" s="58"/>
      <c r="H673" s="3"/>
      <c r="I673" s="3"/>
      <c r="J673" s="47"/>
      <c r="K673" s="47"/>
      <c r="L673" s="47"/>
    </row>
    <row r="674" spans="2:12" ht="20.25" customHeight="1">
      <c r="C674" s="35"/>
      <c r="D674" s="35"/>
      <c r="E674" s="3"/>
      <c r="F674" s="57"/>
      <c r="G674" s="58"/>
      <c r="H674" s="3"/>
      <c r="I674" s="3"/>
      <c r="J674" s="47"/>
      <c r="K674" s="47"/>
      <c r="L674" s="47"/>
    </row>
    <row r="675" spans="2:12" ht="20.25" customHeight="1">
      <c r="C675" s="35"/>
      <c r="D675" s="35"/>
      <c r="E675" s="3"/>
      <c r="F675" s="57"/>
      <c r="G675" s="58"/>
      <c r="H675" s="3"/>
      <c r="I675" s="3"/>
      <c r="J675" s="47"/>
      <c r="K675" s="47"/>
      <c r="L675" s="47"/>
    </row>
    <row r="676" spans="2:12" ht="20.25" customHeight="1">
      <c r="C676" s="35"/>
      <c r="D676" s="35"/>
      <c r="E676" s="3"/>
      <c r="F676" s="57"/>
      <c r="G676" s="58"/>
      <c r="H676" s="3"/>
      <c r="I676" s="3"/>
      <c r="J676" s="47"/>
      <c r="K676" s="47"/>
      <c r="L676" s="47"/>
    </row>
    <row r="677" spans="2:12" ht="20.25" customHeight="1">
      <c r="C677" s="35"/>
      <c r="D677" s="35"/>
      <c r="E677" s="3"/>
      <c r="F677" s="57"/>
      <c r="G677" s="58"/>
      <c r="H677" s="3"/>
      <c r="I677" s="3"/>
      <c r="J677" s="47"/>
      <c r="K677" s="47"/>
      <c r="L677" s="47"/>
    </row>
    <row r="678" spans="2:12" ht="20.25" customHeight="1">
      <c r="C678" s="35"/>
      <c r="D678" s="35"/>
      <c r="E678" s="3"/>
      <c r="F678" s="57"/>
      <c r="G678" s="58"/>
      <c r="H678" s="3"/>
      <c r="I678" s="3"/>
      <c r="J678" s="47"/>
      <c r="K678" s="47"/>
      <c r="L678" s="47"/>
    </row>
    <row r="679" spans="2:12" ht="20.25" customHeight="1">
      <c r="C679" s="35"/>
      <c r="D679" s="35"/>
      <c r="E679" s="3"/>
      <c r="F679" s="57"/>
      <c r="G679" s="58"/>
      <c r="H679" s="3"/>
      <c r="I679" s="3"/>
      <c r="J679" s="47"/>
      <c r="K679" s="47"/>
      <c r="L679" s="47"/>
    </row>
    <row r="680" spans="2:12" ht="20.25" customHeight="1">
      <c r="C680" s="35"/>
      <c r="D680" s="35"/>
      <c r="E680" s="3"/>
      <c r="F680" s="57"/>
      <c r="G680" s="58"/>
      <c r="H680" s="3"/>
      <c r="I680" s="3"/>
      <c r="J680" s="47"/>
      <c r="K680" s="47"/>
      <c r="L680" s="47"/>
    </row>
    <row r="681" spans="2:12" ht="20.25" customHeight="1">
      <c r="C681" s="35"/>
      <c r="D681" s="35"/>
      <c r="E681" s="3"/>
      <c r="F681" s="57"/>
      <c r="G681" s="58"/>
      <c r="H681" s="3"/>
      <c r="I681" s="3"/>
      <c r="J681" s="47"/>
      <c r="K681" s="47"/>
      <c r="L681" s="47"/>
    </row>
    <row r="682" spans="2:12" ht="20.25" customHeight="1">
      <c r="C682" s="35"/>
      <c r="D682" s="35"/>
      <c r="E682" s="3"/>
      <c r="F682" s="57"/>
      <c r="G682" s="58"/>
      <c r="H682" s="3"/>
      <c r="I682" s="3"/>
      <c r="J682" s="47"/>
      <c r="K682" s="47"/>
      <c r="L682" s="47"/>
    </row>
    <row r="683" spans="2:12" ht="20.25" customHeight="1">
      <c r="C683" s="35"/>
      <c r="D683" s="35"/>
      <c r="E683" s="3"/>
      <c r="F683" s="57"/>
      <c r="G683" s="58"/>
      <c r="H683" s="3"/>
      <c r="I683" s="3"/>
      <c r="J683" s="47"/>
      <c r="K683" s="47"/>
      <c r="L683" s="47"/>
    </row>
    <row r="684" spans="2:12" ht="20.25" customHeight="1">
      <c r="C684" s="35"/>
      <c r="D684" s="35"/>
      <c r="E684" s="3"/>
      <c r="F684" s="57"/>
      <c r="G684" s="58"/>
      <c r="H684" s="3"/>
      <c r="I684" s="3"/>
      <c r="J684" s="47"/>
      <c r="K684" s="47"/>
      <c r="L684" s="47"/>
    </row>
    <row r="685" spans="2:12" ht="20.25" customHeight="1">
      <c r="C685" s="35"/>
      <c r="D685" s="35"/>
      <c r="E685" s="3"/>
      <c r="F685" s="57"/>
      <c r="G685" s="58"/>
      <c r="H685" s="3"/>
      <c r="I685" s="3"/>
      <c r="J685" s="47"/>
      <c r="K685" s="47"/>
      <c r="L685" s="47"/>
    </row>
    <row r="686" spans="2:12" ht="20.25" customHeight="1">
      <c r="C686" s="35"/>
      <c r="D686" s="35"/>
      <c r="E686" s="3"/>
      <c r="F686" s="57"/>
      <c r="G686" s="58"/>
      <c r="H686" s="3"/>
      <c r="I686" s="3"/>
      <c r="J686" s="47"/>
      <c r="K686" s="47"/>
      <c r="L686" s="3"/>
    </row>
    <row r="687" spans="2:12" ht="20.25" customHeight="1">
      <c r="B687" s="20"/>
      <c r="C687" s="9"/>
      <c r="D687" s="9"/>
      <c r="E687" s="9"/>
      <c r="F687" s="10"/>
      <c r="G687" s="9"/>
      <c r="H687" s="9"/>
      <c r="I687" s="9"/>
      <c r="J687" s="9"/>
      <c r="K687" s="9"/>
      <c r="L687" s="9"/>
    </row>
    <row r="688" spans="2:12" ht="20.25" customHeight="1">
      <c r="B688" s="57"/>
      <c r="C688" s="10"/>
      <c r="D688" s="10"/>
      <c r="E688" s="9"/>
      <c r="F688" s="10"/>
      <c r="G688" s="9"/>
      <c r="H688" s="9"/>
      <c r="I688" s="9"/>
      <c r="J688" s="10"/>
      <c r="K688" s="10"/>
      <c r="L688" s="10"/>
    </row>
    <row r="689" spans="2:12" ht="20.25" customHeight="1">
      <c r="B689" s="57"/>
      <c r="C689" s="10"/>
      <c r="D689" s="10"/>
      <c r="E689" s="10"/>
      <c r="F689" s="10"/>
      <c r="G689" s="10"/>
      <c r="H689" s="10"/>
      <c r="I689" s="10"/>
      <c r="J689" s="10"/>
      <c r="K689" s="10"/>
      <c r="L689" s="10"/>
    </row>
    <row r="690" spans="2:12" ht="20.25" customHeight="1">
      <c r="B690" s="57"/>
      <c r="C690" s="10"/>
      <c r="D690" s="10"/>
      <c r="E690" s="10"/>
      <c r="F690" s="10"/>
      <c r="G690" s="10"/>
      <c r="H690" s="10"/>
      <c r="I690" s="10"/>
      <c r="J690" s="9"/>
      <c r="K690" s="9"/>
      <c r="L690" s="10"/>
    </row>
    <row r="691" spans="2:12" ht="20.25" customHeight="1">
      <c r="C691" s="3"/>
      <c r="D691" s="35"/>
      <c r="E691" s="176"/>
      <c r="F691" s="57"/>
      <c r="G691" s="58"/>
      <c r="H691" s="3"/>
      <c r="I691" s="3"/>
      <c r="J691" s="35"/>
      <c r="K691" s="35"/>
      <c r="L691" s="221"/>
    </row>
    <row r="692" spans="2:12" ht="20.25" customHeight="1">
      <c r="C692" s="35"/>
      <c r="D692" s="35"/>
      <c r="E692" s="3"/>
      <c r="F692" s="57"/>
      <c r="G692" s="58"/>
      <c r="H692" s="3"/>
      <c r="I692" s="3"/>
      <c r="J692" s="35"/>
      <c r="K692" s="35"/>
      <c r="L692" s="47"/>
    </row>
    <row r="693" spans="2:12" ht="20.25" customHeight="1">
      <c r="C693" s="35"/>
      <c r="D693" s="35"/>
      <c r="E693" s="3"/>
      <c r="F693" s="57"/>
      <c r="G693" s="58"/>
      <c r="H693" s="3"/>
      <c r="I693" s="3"/>
      <c r="J693" s="35"/>
      <c r="K693" s="35"/>
      <c r="L693" s="47"/>
    </row>
    <row r="694" spans="2:12" ht="20.25" customHeight="1">
      <c r="C694" s="35"/>
      <c r="D694" s="35"/>
      <c r="E694" s="3"/>
      <c r="F694" s="57"/>
      <c r="G694" s="58"/>
      <c r="H694" s="3"/>
      <c r="I694" s="3"/>
      <c r="J694" s="47"/>
      <c r="K694" s="47"/>
      <c r="L694" s="47"/>
    </row>
    <row r="695" spans="2:12" ht="20.25" customHeight="1">
      <c r="C695" s="35"/>
      <c r="D695" s="35"/>
      <c r="E695" s="3"/>
      <c r="F695" s="57"/>
      <c r="G695" s="58"/>
      <c r="H695" s="3"/>
      <c r="I695" s="3"/>
      <c r="J695" s="47"/>
      <c r="K695" s="47"/>
      <c r="L695" s="47"/>
    </row>
    <row r="696" spans="2:12" ht="20.25" customHeight="1">
      <c r="C696" s="35"/>
      <c r="D696" s="35"/>
      <c r="E696" s="3"/>
      <c r="F696" s="57"/>
      <c r="G696" s="58"/>
      <c r="H696" s="3"/>
      <c r="I696" s="3"/>
      <c r="J696" s="47"/>
      <c r="K696" s="47"/>
      <c r="L696" s="47"/>
    </row>
    <row r="697" spans="2:12" ht="20.25" customHeight="1">
      <c r="C697" s="35"/>
      <c r="D697" s="35"/>
      <c r="E697" s="3"/>
      <c r="F697" s="57"/>
      <c r="G697" s="58"/>
      <c r="H697" s="3"/>
      <c r="I697" s="3"/>
      <c r="J697" s="47"/>
      <c r="K697" s="47"/>
      <c r="L697" s="47"/>
    </row>
    <row r="698" spans="2:12" ht="20.25" customHeight="1">
      <c r="C698" s="35"/>
      <c r="D698" s="35"/>
      <c r="E698" s="3"/>
      <c r="F698" s="57"/>
      <c r="G698" s="58"/>
      <c r="H698" s="3"/>
      <c r="I698" s="3"/>
      <c r="J698" s="47"/>
      <c r="K698" s="47"/>
      <c r="L698" s="47"/>
    </row>
    <row r="699" spans="2:12" ht="20.25" customHeight="1">
      <c r="C699" s="35"/>
      <c r="D699" s="35"/>
      <c r="E699" s="3"/>
      <c r="F699" s="57"/>
      <c r="G699" s="58"/>
      <c r="H699" s="3"/>
      <c r="I699" s="3"/>
      <c r="J699" s="47"/>
      <c r="K699" s="47"/>
      <c r="L699" s="47"/>
    </row>
    <row r="700" spans="2:12" ht="20.25" customHeight="1">
      <c r="C700" s="35"/>
      <c r="D700" s="35"/>
      <c r="E700" s="3"/>
      <c r="F700" s="57"/>
      <c r="G700" s="58"/>
      <c r="H700" s="3"/>
      <c r="I700" s="3"/>
      <c r="J700" s="47"/>
      <c r="K700" s="47"/>
      <c r="L700" s="47"/>
    </row>
    <row r="701" spans="2:12" ht="20.25" customHeight="1">
      <c r="C701" s="35"/>
      <c r="D701" s="35"/>
      <c r="E701" s="3"/>
      <c r="F701" s="57"/>
      <c r="G701" s="58"/>
      <c r="H701" s="3"/>
      <c r="I701" s="3"/>
      <c r="J701" s="47"/>
      <c r="K701" s="47"/>
      <c r="L701" s="47"/>
    </row>
    <row r="702" spans="2:12" ht="20.25" customHeight="1">
      <c r="C702" s="35"/>
      <c r="D702" s="35"/>
      <c r="E702" s="3"/>
      <c r="F702" s="57"/>
      <c r="G702" s="58"/>
      <c r="H702" s="3"/>
      <c r="I702" s="3"/>
      <c r="J702" s="47"/>
      <c r="K702" s="47"/>
      <c r="L702" s="47"/>
    </row>
    <row r="703" spans="2:12" ht="20.25" customHeight="1">
      <c r="C703" s="35"/>
      <c r="D703" s="379"/>
      <c r="E703" s="176"/>
      <c r="F703" s="57"/>
      <c r="G703" s="58"/>
      <c r="H703" s="3"/>
      <c r="I703" s="3"/>
      <c r="J703" s="35"/>
      <c r="K703" s="3"/>
      <c r="L703" s="221"/>
    </row>
    <row r="704" spans="2:12" ht="20.25" customHeight="1">
      <c r="C704" s="35"/>
      <c r="D704" s="75"/>
      <c r="F704" s="57"/>
      <c r="G704" s="58"/>
      <c r="H704" s="3"/>
      <c r="I704" s="3"/>
      <c r="J704" s="35"/>
      <c r="K704" s="3"/>
      <c r="L704" s="47"/>
    </row>
    <row r="705" spans="2:12" ht="20.25" customHeight="1">
      <c r="C705" s="35"/>
      <c r="D705" s="75"/>
      <c r="F705" s="57"/>
      <c r="G705" s="58"/>
      <c r="H705" s="3"/>
      <c r="I705" s="3"/>
      <c r="J705" s="35"/>
      <c r="K705" s="3"/>
      <c r="L705" s="47"/>
    </row>
    <row r="706" spans="2:12" ht="20.25" customHeight="1">
      <c r="C706" s="35"/>
      <c r="D706" s="75"/>
      <c r="E706" s="81"/>
      <c r="F706" s="57"/>
      <c r="G706" s="58"/>
      <c r="H706" s="3"/>
      <c r="I706" s="3"/>
      <c r="J706" s="47"/>
      <c r="K706" s="47"/>
      <c r="L706" s="47"/>
    </row>
    <row r="707" spans="2:12" ht="20.25" customHeight="1">
      <c r="C707" s="35"/>
      <c r="D707" s="35"/>
      <c r="E707" s="3"/>
      <c r="F707" s="57"/>
      <c r="G707" s="58"/>
      <c r="H707" s="3"/>
      <c r="I707" s="3"/>
      <c r="J707" s="47"/>
      <c r="K707" s="47"/>
      <c r="L707" s="47"/>
    </row>
    <row r="708" spans="2:12" ht="20.25" customHeight="1">
      <c r="C708" s="35"/>
      <c r="D708" s="35"/>
      <c r="E708" s="3"/>
      <c r="F708" s="57"/>
      <c r="G708" s="58"/>
      <c r="H708" s="3"/>
      <c r="I708" s="3"/>
      <c r="J708" s="47"/>
      <c r="K708" s="47"/>
      <c r="L708" s="47"/>
    </row>
    <row r="709" spans="2:12" ht="20.25" customHeight="1">
      <c r="C709" s="35"/>
      <c r="D709" s="75"/>
      <c r="E709" s="3"/>
      <c r="F709" s="57"/>
      <c r="G709" s="58"/>
      <c r="H709" s="3"/>
      <c r="I709" s="3"/>
      <c r="J709" s="47"/>
      <c r="K709" s="47"/>
      <c r="L709" s="47"/>
    </row>
    <row r="710" spans="2:12" ht="20.25" customHeight="1">
      <c r="C710" s="35"/>
      <c r="D710" s="35"/>
      <c r="E710" s="3"/>
      <c r="F710" s="57"/>
      <c r="G710" s="58"/>
      <c r="H710" s="3"/>
      <c r="I710" s="3"/>
      <c r="J710" s="47"/>
      <c r="K710" s="47"/>
      <c r="L710" s="47"/>
    </row>
    <row r="711" spans="2:12" ht="20.25" customHeight="1">
      <c r="C711" s="35"/>
      <c r="D711" s="35"/>
      <c r="E711" s="3"/>
      <c r="F711" s="57"/>
      <c r="G711" s="58"/>
      <c r="H711" s="3"/>
      <c r="I711" s="3"/>
      <c r="J711" s="47"/>
      <c r="K711" s="47"/>
      <c r="L711" s="47"/>
    </row>
    <row r="712" spans="2:12" ht="20.25" customHeight="1">
      <c r="C712" s="35"/>
      <c r="D712" s="75"/>
      <c r="F712" s="57"/>
      <c r="G712" s="58"/>
      <c r="H712" s="3"/>
      <c r="I712" s="3"/>
      <c r="J712" s="47"/>
      <c r="K712" s="47"/>
      <c r="L712" s="47"/>
    </row>
    <row r="713" spans="2:12" ht="20.25" customHeight="1">
      <c r="C713" s="35"/>
      <c r="D713" s="75"/>
      <c r="F713" s="57"/>
      <c r="G713" s="58"/>
      <c r="H713" s="3"/>
      <c r="I713" s="3"/>
      <c r="J713" s="47"/>
      <c r="K713" s="47"/>
      <c r="L713" s="47"/>
    </row>
    <row r="714" spans="2:12" ht="20.25" customHeight="1">
      <c r="C714" s="35"/>
      <c r="D714" s="35"/>
      <c r="E714" s="3"/>
      <c r="F714" s="57"/>
      <c r="G714" s="58"/>
      <c r="H714" s="3"/>
      <c r="I714" s="3"/>
      <c r="J714" s="47"/>
      <c r="K714" s="47"/>
      <c r="L714" s="47"/>
    </row>
    <row r="715" spans="2:12" ht="20.25" customHeight="1">
      <c r="C715" s="35"/>
      <c r="D715" s="75"/>
      <c r="E715" s="3"/>
      <c r="F715" s="57"/>
      <c r="G715" s="58"/>
      <c r="H715" s="3"/>
      <c r="I715" s="3"/>
      <c r="J715" s="47"/>
      <c r="K715" s="47"/>
      <c r="L715" s="47"/>
    </row>
    <row r="716" spans="2:12" ht="20.25" customHeight="1">
      <c r="C716" s="35"/>
      <c r="D716" s="35"/>
      <c r="E716" s="3"/>
      <c r="F716" s="57"/>
      <c r="G716" s="58"/>
      <c r="H716" s="3"/>
      <c r="I716" s="3"/>
      <c r="J716" s="47"/>
      <c r="K716" s="47"/>
      <c r="L716" s="47"/>
    </row>
    <row r="717" spans="2:12" ht="20.25" customHeight="1">
      <c r="C717" s="35"/>
      <c r="D717" s="35"/>
      <c r="E717" s="3"/>
      <c r="F717" s="57"/>
      <c r="G717" s="58"/>
      <c r="H717" s="3"/>
      <c r="I717" s="3"/>
      <c r="J717" s="47"/>
      <c r="K717" s="47"/>
      <c r="L717" s="3"/>
    </row>
    <row r="718" spans="2:12" ht="20.25" customHeight="1">
      <c r="B718" s="20"/>
      <c r="C718" s="9"/>
      <c r="D718" s="9"/>
      <c r="E718" s="9"/>
      <c r="F718" s="10"/>
      <c r="G718" s="9"/>
      <c r="H718" s="9"/>
      <c r="I718" s="9"/>
      <c r="J718" s="9"/>
      <c r="K718" s="9"/>
      <c r="L718" s="9"/>
    </row>
    <row r="719" spans="2:12" ht="20.25" customHeight="1">
      <c r="B719" s="57"/>
      <c r="C719" s="10"/>
      <c r="D719" s="10"/>
      <c r="E719" s="9"/>
      <c r="F719" s="10"/>
      <c r="G719" s="9"/>
      <c r="H719" s="9"/>
      <c r="I719" s="9"/>
      <c r="J719" s="10"/>
      <c r="K719" s="10"/>
      <c r="L719" s="10"/>
    </row>
    <row r="720" spans="2:12" ht="20.25" customHeight="1">
      <c r="B720" s="57"/>
      <c r="C720" s="10"/>
      <c r="D720" s="10"/>
      <c r="E720" s="10"/>
      <c r="F720" s="10"/>
      <c r="G720" s="10"/>
      <c r="H720" s="10"/>
      <c r="I720" s="10"/>
      <c r="J720" s="10"/>
      <c r="K720" s="10"/>
      <c r="L720" s="10"/>
    </row>
    <row r="721" spans="2:12" ht="20.25" customHeight="1">
      <c r="B721" s="57"/>
      <c r="C721" s="10"/>
      <c r="D721" s="10"/>
      <c r="E721" s="10"/>
      <c r="F721" s="10"/>
      <c r="G721" s="10"/>
      <c r="H721" s="10"/>
      <c r="I721" s="10"/>
      <c r="J721" s="9"/>
      <c r="K721" s="9"/>
      <c r="L721" s="10"/>
    </row>
    <row r="722" spans="2:12" ht="20.25" customHeight="1">
      <c r="C722" s="3"/>
      <c r="D722" s="75"/>
      <c r="E722" s="176"/>
      <c r="F722" s="57"/>
      <c r="G722" s="58"/>
      <c r="H722" s="3"/>
      <c r="I722" s="3"/>
      <c r="J722" s="35"/>
      <c r="K722" s="35"/>
      <c r="L722" s="221"/>
    </row>
    <row r="723" spans="2:12" ht="20.25" customHeight="1">
      <c r="C723" s="35"/>
      <c r="D723" s="35"/>
      <c r="E723" s="3"/>
      <c r="F723" s="57"/>
      <c r="G723" s="58"/>
      <c r="H723" s="3"/>
      <c r="I723" s="3"/>
      <c r="J723" s="35"/>
      <c r="K723" s="35"/>
      <c r="L723" s="47"/>
    </row>
    <row r="724" spans="2:12" ht="20.25" customHeight="1">
      <c r="C724" s="35"/>
      <c r="D724" s="35"/>
      <c r="E724" s="3"/>
      <c r="F724" s="57"/>
      <c r="G724" s="58"/>
      <c r="H724" s="3"/>
      <c r="I724" s="3"/>
      <c r="J724" s="35"/>
      <c r="K724" s="35"/>
      <c r="L724" s="47"/>
    </row>
    <row r="725" spans="2:12" ht="20.25" customHeight="1">
      <c r="C725" s="35"/>
      <c r="D725" s="35"/>
      <c r="E725" s="3"/>
      <c r="F725" s="57"/>
      <c r="G725" s="58"/>
      <c r="H725" s="3"/>
      <c r="I725" s="3"/>
      <c r="J725" s="47"/>
      <c r="K725" s="47"/>
      <c r="L725" s="47"/>
    </row>
    <row r="726" spans="2:12" ht="20.25" customHeight="1">
      <c r="C726" s="35"/>
      <c r="D726" s="35"/>
      <c r="E726" s="3"/>
      <c r="F726" s="57"/>
      <c r="G726" s="58"/>
      <c r="H726" s="3"/>
      <c r="I726" s="3"/>
      <c r="J726" s="47"/>
      <c r="K726" s="47"/>
      <c r="L726" s="47"/>
    </row>
    <row r="727" spans="2:12" ht="20.25" customHeight="1">
      <c r="C727" s="35"/>
      <c r="D727" s="35"/>
      <c r="E727" s="3"/>
      <c r="F727" s="57"/>
      <c r="G727" s="58"/>
      <c r="H727" s="3"/>
      <c r="I727" s="3"/>
      <c r="J727" s="47"/>
      <c r="K727" s="47"/>
      <c r="L727" s="47"/>
    </row>
    <row r="728" spans="2:12" ht="20.25" customHeight="1">
      <c r="C728" s="35"/>
      <c r="D728" s="75"/>
      <c r="E728" s="3"/>
      <c r="F728" s="57"/>
      <c r="G728" s="58"/>
      <c r="H728" s="3"/>
      <c r="I728" s="3"/>
      <c r="J728" s="47"/>
      <c r="K728" s="47"/>
      <c r="L728" s="47"/>
    </row>
    <row r="729" spans="2:12" ht="20.25" customHeight="1">
      <c r="C729" s="35"/>
      <c r="D729" s="35"/>
      <c r="E729" s="3"/>
      <c r="F729" s="57"/>
      <c r="G729" s="58"/>
      <c r="H729" s="3"/>
      <c r="I729" s="3"/>
      <c r="J729" s="47"/>
      <c r="K729" s="47"/>
      <c r="L729" s="47"/>
    </row>
    <row r="730" spans="2:12" ht="20.25" customHeight="1">
      <c r="C730" s="35"/>
      <c r="D730" s="75"/>
      <c r="E730" s="3"/>
      <c r="F730" s="57"/>
      <c r="G730" s="58"/>
      <c r="H730" s="3"/>
      <c r="I730" s="3"/>
      <c r="J730" s="47"/>
      <c r="K730" s="47"/>
      <c r="L730" s="47"/>
    </row>
    <row r="731" spans="2:12" ht="20.25" customHeight="1">
      <c r="C731" s="35"/>
      <c r="D731" s="35"/>
      <c r="E731" s="3"/>
      <c r="F731" s="57"/>
      <c r="G731" s="58"/>
      <c r="H731" s="3"/>
      <c r="I731" s="3"/>
      <c r="J731" s="47"/>
      <c r="K731" s="47"/>
      <c r="L731" s="47"/>
    </row>
    <row r="732" spans="2:12" ht="20.25" customHeight="1">
      <c r="C732" s="35"/>
      <c r="D732" s="35"/>
      <c r="E732" s="3"/>
      <c r="F732" s="57"/>
      <c r="G732" s="58"/>
      <c r="H732" s="3"/>
      <c r="I732" s="3"/>
      <c r="J732" s="47"/>
      <c r="K732" s="47"/>
      <c r="L732" s="47"/>
    </row>
    <row r="733" spans="2:12" ht="20.25" customHeight="1">
      <c r="C733" s="35"/>
      <c r="D733" s="35"/>
      <c r="E733" s="3"/>
      <c r="F733" s="57"/>
      <c r="G733" s="58"/>
      <c r="H733" s="3"/>
      <c r="I733" s="3"/>
      <c r="J733" s="47"/>
      <c r="K733" s="47"/>
      <c r="L733" s="47"/>
    </row>
    <row r="734" spans="2:12" ht="20.25" customHeight="1">
      <c r="C734" s="35"/>
      <c r="D734" s="35"/>
      <c r="E734" s="3"/>
      <c r="F734" s="57"/>
      <c r="G734" s="58"/>
      <c r="H734" s="3"/>
      <c r="I734" s="3"/>
      <c r="J734" s="47"/>
      <c r="K734" s="47"/>
      <c r="L734" s="47"/>
    </row>
    <row r="735" spans="2:12" ht="20.25" customHeight="1">
      <c r="C735" s="35"/>
      <c r="D735" s="35"/>
      <c r="E735" s="3"/>
      <c r="F735" s="57"/>
      <c r="G735" s="58"/>
      <c r="H735" s="3"/>
      <c r="I735" s="3"/>
      <c r="J735" s="47"/>
      <c r="K735" s="47"/>
      <c r="L735" s="47"/>
    </row>
    <row r="736" spans="2:12" ht="20.25" customHeight="1">
      <c r="C736" s="35"/>
      <c r="D736" s="35"/>
      <c r="E736" s="3"/>
      <c r="F736" s="57"/>
      <c r="G736" s="58"/>
      <c r="H736" s="3"/>
      <c r="I736" s="3"/>
      <c r="J736" s="47"/>
      <c r="K736" s="47"/>
      <c r="L736" s="47"/>
    </row>
    <row r="737" spans="2:12" ht="20.25" customHeight="1">
      <c r="C737" s="35"/>
      <c r="D737" s="35"/>
      <c r="E737" s="3"/>
      <c r="F737" s="57"/>
      <c r="G737" s="58"/>
      <c r="H737" s="3"/>
      <c r="I737" s="3"/>
      <c r="J737" s="47"/>
      <c r="K737" s="47"/>
      <c r="L737" s="47"/>
    </row>
    <row r="738" spans="2:12" ht="20.25" customHeight="1">
      <c r="C738" s="35"/>
      <c r="D738" s="35"/>
      <c r="E738" s="3"/>
      <c r="F738" s="57"/>
      <c r="G738" s="58"/>
      <c r="H738" s="3"/>
      <c r="I738" s="3"/>
      <c r="J738" s="47"/>
      <c r="K738" s="47"/>
      <c r="L738" s="47"/>
    </row>
    <row r="739" spans="2:12" ht="20.25" customHeight="1">
      <c r="C739" s="35"/>
      <c r="D739" s="35"/>
      <c r="E739" s="3"/>
      <c r="F739" s="57"/>
      <c r="G739" s="58"/>
      <c r="H739" s="3"/>
      <c r="I739" s="3"/>
      <c r="J739" s="47"/>
      <c r="K739" s="47"/>
      <c r="L739" s="47"/>
    </row>
    <row r="740" spans="2:12" ht="20.25" customHeight="1">
      <c r="C740" s="35"/>
      <c r="D740" s="35"/>
      <c r="E740" s="3"/>
      <c r="F740" s="57"/>
      <c r="G740" s="58"/>
      <c r="H740" s="3"/>
      <c r="I740" s="3"/>
      <c r="J740" s="47"/>
      <c r="K740" s="47"/>
      <c r="L740" s="47"/>
    </row>
    <row r="741" spans="2:12" ht="20.25" customHeight="1">
      <c r="C741" s="35"/>
      <c r="D741" s="35"/>
      <c r="E741" s="3"/>
      <c r="F741" s="57"/>
      <c r="G741" s="58"/>
      <c r="H741" s="3"/>
      <c r="I741" s="3"/>
      <c r="J741" s="47"/>
      <c r="K741" s="47"/>
      <c r="L741" s="47"/>
    </row>
    <row r="742" spans="2:12" ht="20.25" customHeight="1">
      <c r="C742" s="35"/>
      <c r="D742" s="35"/>
      <c r="E742" s="3"/>
      <c r="F742" s="57"/>
      <c r="G742" s="58"/>
      <c r="H742" s="3"/>
      <c r="I742" s="3"/>
      <c r="J742" s="47"/>
      <c r="K742" s="47"/>
      <c r="L742" s="47"/>
    </row>
    <row r="743" spans="2:12" ht="20.25" customHeight="1">
      <c r="C743" s="35"/>
      <c r="D743" s="35"/>
      <c r="E743" s="3"/>
      <c r="F743" s="57"/>
      <c r="G743" s="58"/>
      <c r="H743" s="3"/>
      <c r="I743" s="3"/>
      <c r="J743" s="47"/>
      <c r="K743" s="47"/>
      <c r="L743" s="47"/>
    </row>
    <row r="744" spans="2:12" ht="20.25" customHeight="1">
      <c r="C744" s="35"/>
      <c r="D744" s="35"/>
      <c r="E744" s="3"/>
      <c r="F744" s="57"/>
      <c r="G744" s="58"/>
      <c r="H744" s="3"/>
      <c r="I744" s="3"/>
      <c r="J744" s="47"/>
      <c r="K744" s="47"/>
      <c r="L744" s="47"/>
    </row>
    <row r="745" spans="2:12" ht="20.25" customHeight="1">
      <c r="C745" s="35"/>
      <c r="D745" s="35"/>
      <c r="E745" s="3"/>
      <c r="F745" s="57"/>
      <c r="G745" s="58"/>
      <c r="H745" s="3"/>
      <c r="I745" s="3"/>
      <c r="J745" s="47"/>
      <c r="K745" s="47"/>
      <c r="L745" s="47"/>
    </row>
    <row r="746" spans="2:12" ht="20.25" customHeight="1">
      <c r="C746" s="35"/>
      <c r="D746" s="35"/>
      <c r="E746" s="3"/>
      <c r="F746" s="57"/>
      <c r="G746" s="58"/>
      <c r="H746" s="3"/>
      <c r="I746" s="3"/>
      <c r="J746" s="47"/>
      <c r="K746" s="47"/>
      <c r="L746" s="47"/>
    </row>
    <row r="747" spans="2:12" ht="20.25" customHeight="1">
      <c r="C747" s="35"/>
      <c r="D747" s="35"/>
      <c r="E747" s="3"/>
      <c r="F747" s="57"/>
      <c r="G747" s="58"/>
      <c r="H747" s="3"/>
      <c r="I747" s="3"/>
      <c r="J747" s="47"/>
      <c r="K747" s="47"/>
      <c r="L747" s="47"/>
    </row>
    <row r="748" spans="2:12" ht="20.25" customHeight="1">
      <c r="C748" s="35"/>
      <c r="D748" s="35"/>
      <c r="E748" s="3"/>
      <c r="F748" s="57"/>
      <c r="G748" s="58"/>
      <c r="H748" s="3"/>
      <c r="I748" s="3"/>
      <c r="J748" s="47"/>
      <c r="K748" s="47"/>
      <c r="L748" s="3"/>
    </row>
    <row r="749" spans="2:12" ht="20.25" customHeight="1">
      <c r="B749" s="20"/>
      <c r="C749" s="9"/>
      <c r="D749" s="9"/>
      <c r="E749" s="9"/>
      <c r="F749" s="10"/>
      <c r="G749" s="9"/>
      <c r="H749" s="9"/>
      <c r="I749" s="9"/>
      <c r="J749" s="9"/>
      <c r="K749" s="9"/>
      <c r="L749" s="9"/>
    </row>
    <row r="750" spans="2:12" ht="20.25" customHeight="1">
      <c r="B750" s="57"/>
      <c r="C750" s="10"/>
      <c r="D750" s="10"/>
      <c r="E750" s="9"/>
      <c r="F750" s="10"/>
      <c r="G750" s="9"/>
      <c r="H750" s="9"/>
      <c r="I750" s="9"/>
      <c r="J750" s="10"/>
      <c r="K750" s="10"/>
      <c r="L750" s="10"/>
    </row>
    <row r="751" spans="2:12" ht="20.25" customHeight="1">
      <c r="B751" s="57"/>
      <c r="C751" s="10"/>
      <c r="D751" s="10"/>
      <c r="E751" s="10"/>
      <c r="F751" s="10"/>
      <c r="G751" s="10"/>
      <c r="H751" s="10"/>
      <c r="I751" s="10"/>
      <c r="J751" s="10"/>
      <c r="K751" s="10"/>
      <c r="L751" s="10"/>
    </row>
    <row r="752" spans="2:12" ht="20.25" customHeight="1">
      <c r="B752" s="57"/>
      <c r="C752" s="10"/>
      <c r="D752" s="10"/>
      <c r="E752" s="10"/>
      <c r="F752" s="10"/>
      <c r="G752" s="10"/>
      <c r="H752" s="10"/>
      <c r="I752" s="10"/>
      <c r="J752" s="9"/>
      <c r="K752" s="9"/>
      <c r="L752" s="10"/>
    </row>
    <row r="753" spans="3:12" ht="20.25" customHeight="1">
      <c r="C753" s="3"/>
      <c r="D753" s="75"/>
      <c r="E753" s="176"/>
      <c r="F753" s="57"/>
      <c r="G753" s="58"/>
      <c r="H753" s="3"/>
      <c r="I753" s="3"/>
      <c r="J753" s="35"/>
      <c r="K753" s="35"/>
      <c r="L753" s="221"/>
    </row>
    <row r="754" spans="3:12" ht="20.25" customHeight="1">
      <c r="C754" s="35"/>
      <c r="D754" s="35"/>
      <c r="E754" s="3"/>
      <c r="F754" s="57"/>
      <c r="G754" s="58"/>
      <c r="H754" s="3"/>
      <c r="I754" s="3"/>
      <c r="J754" s="35"/>
      <c r="K754" s="35"/>
      <c r="L754" s="47"/>
    </row>
    <row r="755" spans="3:12" ht="20.25" customHeight="1">
      <c r="C755" s="35"/>
      <c r="D755" s="35"/>
      <c r="E755" s="3"/>
      <c r="F755" s="57"/>
      <c r="G755" s="58"/>
      <c r="H755" s="3"/>
      <c r="I755" s="3"/>
      <c r="J755" s="35"/>
      <c r="K755" s="35"/>
      <c r="L755" s="47"/>
    </row>
    <row r="756" spans="3:12" ht="20.25" customHeight="1">
      <c r="C756" s="35"/>
      <c r="D756" s="35"/>
      <c r="E756" s="3"/>
      <c r="F756" s="57"/>
      <c r="G756" s="58"/>
      <c r="H756" s="3"/>
      <c r="I756" s="3"/>
      <c r="J756" s="47"/>
      <c r="K756" s="47"/>
      <c r="L756" s="47"/>
    </row>
    <row r="757" spans="3:12" ht="20.25" customHeight="1">
      <c r="C757" s="35"/>
      <c r="D757" s="83"/>
      <c r="E757" s="3"/>
      <c r="F757" s="57"/>
      <c r="G757" s="58"/>
      <c r="H757" s="3"/>
      <c r="I757" s="3"/>
      <c r="J757" s="47"/>
      <c r="K757" s="47"/>
      <c r="L757" s="47"/>
    </row>
    <row r="758" spans="3:12" ht="20.25" customHeight="1">
      <c r="C758" s="35"/>
      <c r="D758" s="35"/>
      <c r="E758" s="3"/>
      <c r="F758" s="57"/>
      <c r="G758" s="58"/>
      <c r="H758" s="3"/>
      <c r="I758" s="3"/>
      <c r="J758" s="47"/>
      <c r="K758" s="47"/>
      <c r="L758" s="47"/>
    </row>
    <row r="759" spans="3:12" ht="20.25" customHeight="1">
      <c r="C759" s="35"/>
      <c r="D759" s="35"/>
      <c r="E759" s="3"/>
      <c r="F759" s="57"/>
      <c r="G759" s="58"/>
      <c r="H759" s="3"/>
      <c r="I759" s="3"/>
      <c r="J759" s="47"/>
      <c r="K759" s="47"/>
      <c r="L759" s="47"/>
    </row>
    <row r="760" spans="3:12" ht="20.25" customHeight="1">
      <c r="C760" s="35"/>
      <c r="D760" s="35"/>
      <c r="E760" s="3"/>
      <c r="F760" s="57"/>
      <c r="G760" s="58"/>
      <c r="H760" s="3"/>
      <c r="I760" s="3"/>
      <c r="J760" s="47"/>
      <c r="K760" s="47"/>
      <c r="L760" s="47"/>
    </row>
    <row r="761" spans="3:12" ht="20.25" customHeight="1">
      <c r="C761" s="35"/>
      <c r="D761" s="75"/>
      <c r="E761" s="3"/>
      <c r="F761" s="57"/>
      <c r="G761" s="58"/>
      <c r="H761" s="3"/>
      <c r="I761" s="3"/>
      <c r="J761" s="47"/>
      <c r="K761" s="47"/>
      <c r="L761" s="47"/>
    </row>
    <row r="762" spans="3:12" ht="20.25" customHeight="1">
      <c r="C762" s="35"/>
      <c r="D762" s="35"/>
      <c r="E762" s="3"/>
      <c r="F762" s="57"/>
      <c r="G762" s="58"/>
      <c r="H762" s="3"/>
      <c r="I762" s="3"/>
      <c r="J762" s="47"/>
      <c r="K762" s="47"/>
      <c r="L762" s="47"/>
    </row>
    <row r="763" spans="3:12" ht="20.25" customHeight="1">
      <c r="C763" s="35"/>
      <c r="D763" s="35"/>
      <c r="E763" s="3"/>
      <c r="F763" s="57"/>
      <c r="G763" s="58"/>
      <c r="H763" s="3"/>
      <c r="I763" s="3"/>
      <c r="J763" s="47"/>
      <c r="K763" s="47"/>
      <c r="L763" s="47"/>
    </row>
    <row r="764" spans="3:12" ht="20.25" customHeight="1">
      <c r="C764" s="35"/>
      <c r="D764" s="35"/>
      <c r="E764" s="3"/>
      <c r="F764" s="57"/>
      <c r="G764" s="58"/>
      <c r="H764" s="3"/>
      <c r="I764" s="3"/>
      <c r="J764" s="47"/>
      <c r="K764" s="47"/>
      <c r="L764" s="47"/>
    </row>
    <row r="765" spans="3:12" ht="20.25" customHeight="1">
      <c r="C765" s="35"/>
      <c r="D765" s="35"/>
      <c r="E765" s="3"/>
      <c r="F765" s="57"/>
      <c r="G765" s="58"/>
      <c r="H765" s="3"/>
      <c r="I765" s="3"/>
      <c r="J765" s="47"/>
      <c r="K765" s="47"/>
      <c r="L765" s="47"/>
    </row>
    <row r="766" spans="3:12" ht="20.25" customHeight="1">
      <c r="C766" s="35"/>
      <c r="D766" s="35"/>
      <c r="E766" s="3"/>
      <c r="F766" s="57"/>
      <c r="G766" s="58"/>
      <c r="H766" s="3"/>
      <c r="I766" s="3"/>
      <c r="J766" s="47"/>
      <c r="K766" s="47"/>
      <c r="L766" s="47"/>
    </row>
    <row r="767" spans="3:12" ht="20.25" customHeight="1">
      <c r="C767" s="35"/>
      <c r="D767" s="35"/>
      <c r="E767" s="3"/>
      <c r="F767" s="57"/>
      <c r="G767" s="58"/>
      <c r="H767" s="3"/>
      <c r="I767" s="3"/>
      <c r="J767" s="47"/>
      <c r="K767" s="47"/>
      <c r="L767" s="47"/>
    </row>
    <row r="768" spans="3:12" ht="20.25" customHeight="1">
      <c r="C768" s="35"/>
      <c r="D768" s="84"/>
      <c r="E768" s="3"/>
      <c r="F768" s="57"/>
      <c r="G768" s="58"/>
      <c r="H768" s="3"/>
      <c r="I768" s="3"/>
      <c r="J768" s="47"/>
      <c r="K768" s="47"/>
      <c r="L768" s="47"/>
    </row>
    <row r="769" spans="2:12" ht="20.25" customHeight="1">
      <c r="C769" s="35"/>
      <c r="D769" s="35"/>
      <c r="E769" s="3"/>
      <c r="F769" s="57"/>
      <c r="G769" s="58"/>
      <c r="H769" s="3"/>
      <c r="I769" s="3"/>
      <c r="J769" s="47"/>
      <c r="K769" s="47"/>
      <c r="L769" s="47"/>
    </row>
    <row r="770" spans="2:12" ht="20.25" customHeight="1">
      <c r="C770" s="35"/>
      <c r="D770" s="81"/>
      <c r="E770" s="3"/>
      <c r="F770" s="57"/>
      <c r="G770" s="58"/>
      <c r="H770" s="3"/>
      <c r="I770" s="3"/>
      <c r="J770" s="47"/>
      <c r="K770" s="47"/>
      <c r="L770" s="47"/>
    </row>
    <row r="771" spans="2:12" ht="20.25" customHeight="1">
      <c r="C771" s="35"/>
      <c r="D771" s="35"/>
      <c r="E771" s="3"/>
      <c r="F771" s="57"/>
      <c r="G771" s="58"/>
      <c r="H771" s="3"/>
      <c r="I771" s="3"/>
      <c r="J771" s="47"/>
      <c r="K771" s="47"/>
      <c r="L771" s="47"/>
    </row>
    <row r="772" spans="2:12" ht="20.25" customHeight="1">
      <c r="C772" s="35"/>
      <c r="D772" s="35"/>
      <c r="E772" s="3"/>
      <c r="F772" s="57"/>
      <c r="G772" s="58"/>
      <c r="H772" s="3"/>
      <c r="I772" s="3"/>
      <c r="J772" s="47"/>
      <c r="K772" s="47"/>
      <c r="L772" s="47"/>
    </row>
    <row r="773" spans="2:12" ht="20.25" customHeight="1">
      <c r="C773" s="35"/>
      <c r="D773" s="35"/>
      <c r="E773" s="3"/>
      <c r="F773" s="57"/>
      <c r="G773" s="58"/>
      <c r="H773" s="3"/>
      <c r="I773" s="3"/>
      <c r="J773" s="47"/>
      <c r="K773" s="47"/>
      <c r="L773" s="47"/>
    </row>
    <row r="774" spans="2:12" ht="20.25" customHeight="1">
      <c r="C774" s="35"/>
      <c r="D774" s="35"/>
      <c r="E774" s="3"/>
      <c r="F774" s="57"/>
      <c r="G774" s="58"/>
      <c r="H774" s="3"/>
      <c r="I774" s="3"/>
      <c r="J774" s="47"/>
      <c r="K774" s="47"/>
      <c r="L774" s="47"/>
    </row>
    <row r="775" spans="2:12" ht="20.25" customHeight="1">
      <c r="C775" s="35"/>
      <c r="D775" s="35"/>
      <c r="E775" s="3"/>
      <c r="F775" s="57"/>
      <c r="G775" s="58"/>
      <c r="H775" s="3"/>
      <c r="I775" s="3"/>
      <c r="J775" s="47"/>
      <c r="K775" s="47"/>
      <c r="L775" s="47"/>
    </row>
    <row r="776" spans="2:12" ht="20.25" customHeight="1">
      <c r="C776" s="35"/>
      <c r="D776" s="35"/>
      <c r="E776" s="3"/>
      <c r="F776" s="57"/>
      <c r="G776" s="58"/>
      <c r="H776" s="3"/>
      <c r="I776" s="3"/>
      <c r="J776" s="47"/>
      <c r="K776" s="47"/>
      <c r="L776" s="47"/>
    </row>
    <row r="777" spans="2:12" ht="20.25" customHeight="1">
      <c r="C777" s="35"/>
      <c r="D777" s="81"/>
      <c r="E777" s="3"/>
      <c r="F777" s="57"/>
      <c r="G777" s="58"/>
      <c r="H777" s="3"/>
      <c r="I777" s="3"/>
      <c r="J777" s="47"/>
      <c r="K777" s="47"/>
      <c r="L777" s="47"/>
    </row>
    <row r="778" spans="2:12" ht="20.25" customHeight="1">
      <c r="C778" s="35"/>
      <c r="E778" s="3"/>
      <c r="F778" s="57"/>
      <c r="G778" s="58"/>
      <c r="H778" s="3"/>
      <c r="I778" s="3"/>
      <c r="J778" s="47"/>
      <c r="K778" s="47"/>
      <c r="L778" s="47"/>
    </row>
    <row r="779" spans="2:12" ht="20.25" customHeight="1">
      <c r="C779" s="35"/>
      <c r="D779" s="35"/>
      <c r="E779" s="3"/>
      <c r="F779" s="57"/>
      <c r="G779" s="58"/>
      <c r="H779" s="3"/>
      <c r="I779" s="3"/>
      <c r="J779" s="47"/>
      <c r="K779" s="47"/>
      <c r="L779" s="3"/>
    </row>
    <row r="780" spans="2:12" ht="20.25" customHeight="1">
      <c r="B780" s="20"/>
      <c r="C780" s="9"/>
      <c r="D780" s="9"/>
      <c r="E780" s="9"/>
      <c r="F780" s="10"/>
      <c r="G780" s="9"/>
      <c r="H780" s="9"/>
      <c r="I780" s="9"/>
      <c r="J780" s="9"/>
      <c r="K780" s="9"/>
      <c r="L780" s="9"/>
    </row>
    <row r="781" spans="2:12" ht="20.25" customHeight="1">
      <c r="B781" s="57"/>
      <c r="C781" s="10"/>
      <c r="D781" s="10"/>
      <c r="E781" s="9"/>
      <c r="F781" s="10"/>
      <c r="G781" s="9"/>
      <c r="H781" s="9"/>
      <c r="I781" s="9"/>
      <c r="J781" s="10"/>
      <c r="K781" s="10"/>
      <c r="L781" s="10"/>
    </row>
    <row r="782" spans="2:12" ht="20.25" customHeight="1">
      <c r="B782" s="57"/>
      <c r="C782" s="10"/>
      <c r="D782" s="10"/>
      <c r="E782" s="10"/>
      <c r="F782" s="10"/>
      <c r="G782" s="10"/>
      <c r="H782" s="10"/>
      <c r="I782" s="10"/>
      <c r="J782" s="10"/>
      <c r="K782" s="10"/>
      <c r="L782" s="10"/>
    </row>
    <row r="783" spans="2:12" ht="20.25" customHeight="1">
      <c r="B783" s="57"/>
      <c r="C783" s="10"/>
      <c r="D783" s="10"/>
      <c r="E783" s="10"/>
      <c r="F783" s="10"/>
      <c r="G783" s="10"/>
      <c r="H783" s="10"/>
      <c r="I783" s="10"/>
      <c r="J783" s="9"/>
      <c r="K783" s="9"/>
      <c r="L783" s="10"/>
    </row>
    <row r="784" spans="2:12" ht="20.25" customHeight="1">
      <c r="C784" s="3"/>
      <c r="D784" s="75"/>
      <c r="E784" s="176"/>
      <c r="F784" s="57"/>
      <c r="G784" s="58"/>
      <c r="H784" s="3"/>
      <c r="I784" s="3"/>
      <c r="J784" s="35"/>
      <c r="K784" s="35"/>
      <c r="L784" s="221"/>
    </row>
    <row r="785" spans="3:12" ht="20.25" customHeight="1">
      <c r="C785" s="35"/>
      <c r="D785" s="35"/>
      <c r="E785" s="3"/>
      <c r="F785" s="57"/>
      <c r="G785" s="58"/>
      <c r="H785" s="3"/>
      <c r="I785" s="3"/>
      <c r="J785" s="35"/>
      <c r="K785" s="35"/>
      <c r="L785" s="47"/>
    </row>
    <row r="786" spans="3:12" ht="20.25" customHeight="1">
      <c r="C786" s="35"/>
      <c r="D786" s="35"/>
      <c r="E786" s="3"/>
      <c r="F786" s="57"/>
      <c r="G786" s="58"/>
      <c r="H786" s="3"/>
      <c r="I786" s="3"/>
      <c r="J786" s="35"/>
      <c r="K786" s="35"/>
      <c r="L786" s="47"/>
    </row>
    <row r="787" spans="3:12" ht="20.25" customHeight="1">
      <c r="C787" s="35"/>
      <c r="D787" s="35"/>
      <c r="E787" s="3"/>
      <c r="F787" s="57"/>
      <c r="G787" s="58"/>
      <c r="H787" s="3"/>
      <c r="I787" s="3"/>
      <c r="J787" s="47"/>
      <c r="K787" s="47"/>
      <c r="L787" s="47"/>
    </row>
    <row r="788" spans="3:12" ht="20.25" customHeight="1">
      <c r="C788" s="35"/>
      <c r="D788" s="35"/>
      <c r="E788" s="3"/>
      <c r="F788" s="57"/>
      <c r="G788" s="58"/>
      <c r="H788" s="3"/>
      <c r="I788" s="3"/>
      <c r="J788" s="47"/>
      <c r="K788" s="47"/>
      <c r="L788" s="47"/>
    </row>
    <row r="789" spans="3:12" ht="20.25" customHeight="1">
      <c r="C789" s="35"/>
      <c r="D789" s="35"/>
      <c r="E789" s="3"/>
      <c r="F789" s="57"/>
      <c r="G789" s="58"/>
      <c r="H789" s="3"/>
      <c r="I789" s="3"/>
      <c r="J789" s="47"/>
      <c r="K789" s="47"/>
      <c r="L789" s="47"/>
    </row>
    <row r="790" spans="3:12" ht="20.25" customHeight="1">
      <c r="C790" s="35"/>
      <c r="D790" s="35"/>
      <c r="E790" s="3"/>
      <c r="F790" s="57"/>
      <c r="G790" s="58"/>
      <c r="H790" s="3"/>
      <c r="I790" s="3"/>
      <c r="J790" s="47"/>
      <c r="K790" s="47"/>
      <c r="L790" s="47"/>
    </row>
    <row r="791" spans="3:12" ht="20.25" customHeight="1">
      <c r="C791" s="35"/>
      <c r="D791" s="35"/>
      <c r="E791" s="3"/>
      <c r="F791" s="57"/>
      <c r="G791" s="58"/>
      <c r="H791" s="3"/>
      <c r="I791" s="3"/>
      <c r="J791" s="47"/>
      <c r="K791" s="47"/>
      <c r="L791" s="47"/>
    </row>
    <row r="792" spans="3:12" ht="20.25" customHeight="1">
      <c r="C792" s="35"/>
      <c r="D792" s="35"/>
      <c r="E792" s="3"/>
      <c r="F792" s="57"/>
      <c r="G792" s="58"/>
      <c r="H792" s="3"/>
      <c r="I792" s="3"/>
      <c r="J792" s="47"/>
      <c r="K792" s="47"/>
      <c r="L792" s="47"/>
    </row>
    <row r="793" spans="3:12" ht="20.25" customHeight="1">
      <c r="C793" s="35"/>
      <c r="D793" s="35"/>
      <c r="E793" s="3"/>
      <c r="F793" s="57"/>
      <c r="G793" s="58"/>
      <c r="H793" s="3"/>
      <c r="I793" s="3"/>
      <c r="J793" s="47"/>
      <c r="K793" s="47"/>
      <c r="L793" s="47"/>
    </row>
    <row r="794" spans="3:12" ht="20.25" customHeight="1">
      <c r="C794" s="35"/>
      <c r="D794" s="35"/>
      <c r="E794" s="3"/>
      <c r="F794" s="57"/>
      <c r="G794" s="58"/>
      <c r="H794" s="3"/>
      <c r="I794" s="3"/>
      <c r="J794" s="47"/>
      <c r="K794" s="47"/>
      <c r="L794" s="47"/>
    </row>
    <row r="795" spans="3:12" ht="20.25" customHeight="1">
      <c r="C795" s="35"/>
      <c r="D795" s="35"/>
      <c r="E795" s="3"/>
      <c r="F795" s="57"/>
      <c r="G795" s="58"/>
      <c r="H795" s="3"/>
      <c r="I795" s="3"/>
      <c r="J795" s="47"/>
      <c r="K795" s="47"/>
      <c r="L795" s="47"/>
    </row>
    <row r="796" spans="3:12" ht="20.25" customHeight="1">
      <c r="C796" s="35"/>
      <c r="D796" s="35"/>
      <c r="E796" s="3"/>
      <c r="F796" s="57"/>
      <c r="G796" s="58"/>
      <c r="H796" s="3"/>
      <c r="I796" s="3"/>
      <c r="J796" s="47"/>
      <c r="K796" s="47"/>
      <c r="L796" s="47"/>
    </row>
    <row r="797" spans="3:12" ht="20.25" customHeight="1">
      <c r="C797" s="35"/>
      <c r="D797" s="35"/>
      <c r="E797" s="3"/>
      <c r="F797" s="57"/>
      <c r="G797" s="58"/>
      <c r="H797" s="3"/>
      <c r="I797" s="3"/>
      <c r="J797" s="47"/>
      <c r="K797" s="47"/>
      <c r="L797" s="47"/>
    </row>
    <row r="798" spans="3:12" ht="20.25" customHeight="1">
      <c r="C798" s="35"/>
      <c r="D798" s="35"/>
      <c r="E798" s="3"/>
      <c r="F798" s="57"/>
      <c r="G798" s="58"/>
      <c r="H798" s="3"/>
      <c r="I798" s="3"/>
      <c r="J798" s="47"/>
      <c r="K798" s="47"/>
      <c r="L798" s="47"/>
    </row>
    <row r="799" spans="3:12" ht="20.25" customHeight="1">
      <c r="C799" s="35"/>
      <c r="D799" s="35"/>
      <c r="E799" s="3"/>
      <c r="F799" s="57"/>
      <c r="G799" s="58"/>
      <c r="H799" s="3"/>
      <c r="I799" s="3"/>
      <c r="J799" s="47"/>
      <c r="K799" s="47"/>
      <c r="L799" s="47"/>
    </row>
    <row r="800" spans="3:12" ht="20.25" customHeight="1">
      <c r="C800" s="35"/>
      <c r="D800" s="35"/>
      <c r="E800" s="3"/>
      <c r="F800" s="57"/>
      <c r="G800" s="58"/>
      <c r="H800" s="3"/>
      <c r="I800" s="3"/>
      <c r="J800" s="47"/>
      <c r="K800" s="47"/>
      <c r="L800" s="47"/>
    </row>
    <row r="801" spans="2:12" ht="20.25" customHeight="1">
      <c r="C801" s="35"/>
      <c r="D801" s="35"/>
      <c r="E801" s="3"/>
      <c r="F801" s="57"/>
      <c r="G801" s="58"/>
      <c r="H801" s="3"/>
      <c r="I801" s="3"/>
      <c r="J801" s="47"/>
      <c r="K801" s="47"/>
      <c r="L801" s="47"/>
    </row>
    <row r="802" spans="2:12" ht="20.25" customHeight="1">
      <c r="C802" s="35"/>
      <c r="D802" s="35"/>
      <c r="E802" s="3"/>
      <c r="F802" s="57"/>
      <c r="G802" s="58"/>
      <c r="H802" s="3"/>
      <c r="I802" s="3"/>
      <c r="J802" s="47"/>
      <c r="K802" s="47"/>
      <c r="L802" s="47"/>
    </row>
    <row r="803" spans="2:12" ht="20.25" customHeight="1">
      <c r="C803" s="35"/>
      <c r="D803" s="35"/>
      <c r="E803" s="3"/>
      <c r="F803" s="57"/>
      <c r="G803" s="58"/>
      <c r="H803" s="3"/>
      <c r="I803" s="3"/>
      <c r="J803" s="47"/>
      <c r="K803" s="47"/>
      <c r="L803" s="47"/>
    </row>
    <row r="804" spans="2:12" ht="20.25" customHeight="1">
      <c r="C804" s="35"/>
      <c r="D804" s="35"/>
      <c r="E804" s="3"/>
      <c r="F804" s="57"/>
      <c r="G804" s="58"/>
      <c r="H804" s="3"/>
      <c r="I804" s="3"/>
      <c r="J804" s="47"/>
      <c r="K804" s="47"/>
      <c r="L804" s="47"/>
    </row>
    <row r="805" spans="2:12" ht="20.25" customHeight="1">
      <c r="C805" s="35"/>
      <c r="D805" s="35"/>
      <c r="E805" s="3"/>
      <c r="F805" s="57"/>
      <c r="G805" s="58"/>
      <c r="H805" s="3"/>
      <c r="I805" s="3"/>
      <c r="J805" s="47"/>
      <c r="K805" s="47"/>
      <c r="L805" s="47"/>
    </row>
    <row r="806" spans="2:12" ht="20.25" customHeight="1">
      <c r="C806" s="35"/>
      <c r="D806" s="35"/>
      <c r="E806" s="3"/>
      <c r="F806" s="57"/>
      <c r="G806" s="58"/>
      <c r="H806" s="3"/>
      <c r="I806" s="3"/>
      <c r="J806" s="47"/>
      <c r="K806" s="47"/>
      <c r="L806" s="47"/>
    </row>
    <row r="807" spans="2:12" ht="20.25" customHeight="1">
      <c r="C807" s="35"/>
      <c r="D807" s="35"/>
      <c r="E807" s="3"/>
      <c r="F807" s="57"/>
      <c r="G807" s="58"/>
      <c r="H807" s="3"/>
      <c r="I807" s="3"/>
      <c r="J807" s="47"/>
      <c r="K807" s="47"/>
      <c r="L807" s="47"/>
    </row>
    <row r="808" spans="2:12" ht="20.25" customHeight="1">
      <c r="C808" s="35"/>
      <c r="D808" s="35"/>
      <c r="E808" s="3"/>
      <c r="F808" s="57"/>
      <c r="G808" s="58"/>
      <c r="H808" s="3"/>
      <c r="I808" s="3"/>
      <c r="J808" s="47"/>
      <c r="K808" s="47"/>
      <c r="L808" s="47"/>
    </row>
    <row r="809" spans="2:12" ht="20.25" customHeight="1">
      <c r="C809" s="35"/>
      <c r="D809" s="35"/>
      <c r="E809" s="3"/>
      <c r="F809" s="57"/>
      <c r="G809" s="58"/>
      <c r="H809" s="3"/>
      <c r="I809" s="3"/>
      <c r="J809" s="47"/>
      <c r="K809" s="47"/>
      <c r="L809" s="47"/>
    </row>
    <row r="810" spans="2:12" ht="20.25" customHeight="1">
      <c r="C810" s="35"/>
      <c r="D810" s="35"/>
      <c r="E810" s="3"/>
      <c r="F810" s="57"/>
      <c r="G810" s="58"/>
      <c r="H810" s="3"/>
      <c r="I810" s="3"/>
      <c r="J810" s="47"/>
      <c r="K810" s="47"/>
      <c r="L810" s="3"/>
    </row>
    <row r="811" spans="2:12" ht="20.25" customHeight="1">
      <c r="B811" s="20"/>
      <c r="C811" s="9"/>
      <c r="D811" s="9"/>
      <c r="E811" s="9"/>
      <c r="F811" s="10"/>
      <c r="G811" s="9"/>
      <c r="H811" s="9"/>
      <c r="I811" s="9"/>
      <c r="J811" s="9"/>
      <c r="K811" s="9"/>
      <c r="L811" s="9"/>
    </row>
    <row r="812" spans="2:12" ht="20.25" customHeight="1">
      <c r="B812" s="57"/>
      <c r="C812" s="10"/>
      <c r="D812" s="10"/>
      <c r="E812" s="9"/>
      <c r="F812" s="10"/>
      <c r="G812" s="9"/>
      <c r="H812" s="9"/>
      <c r="I812" s="9"/>
      <c r="J812" s="10"/>
      <c r="K812" s="10"/>
      <c r="L812" s="10"/>
    </row>
    <row r="813" spans="2:12" ht="20.25" customHeight="1">
      <c r="B813" s="57"/>
      <c r="C813" s="10"/>
      <c r="D813" s="10"/>
      <c r="E813" s="10"/>
      <c r="F813" s="10"/>
      <c r="G813" s="10"/>
      <c r="H813" s="10"/>
      <c r="I813" s="10"/>
      <c r="J813" s="10"/>
      <c r="K813" s="10"/>
      <c r="L813" s="10"/>
    </row>
    <row r="814" spans="2:12" ht="20.25" customHeight="1">
      <c r="B814" s="57"/>
      <c r="C814" s="10"/>
      <c r="D814" s="10"/>
      <c r="E814" s="10"/>
      <c r="F814" s="10"/>
      <c r="G814" s="10"/>
      <c r="H814" s="10"/>
      <c r="I814" s="10"/>
      <c r="J814" s="9"/>
      <c r="K814" s="9"/>
      <c r="L814" s="10"/>
    </row>
    <row r="815" spans="2:12" ht="20.25" customHeight="1">
      <c r="C815" s="3"/>
      <c r="D815" s="75"/>
      <c r="E815" s="176"/>
      <c r="F815" s="57"/>
      <c r="G815" s="58"/>
      <c r="H815" s="3"/>
      <c r="I815" s="3"/>
      <c r="J815" s="35"/>
      <c r="K815" s="35"/>
      <c r="L815" s="221"/>
    </row>
    <row r="816" spans="2:12" ht="20.25" customHeight="1">
      <c r="C816" s="35"/>
      <c r="D816" s="75"/>
      <c r="F816" s="57"/>
      <c r="G816" s="58"/>
      <c r="H816" s="3"/>
      <c r="I816" s="3"/>
      <c r="J816" s="35"/>
      <c r="K816" s="35"/>
      <c r="L816" s="47"/>
    </row>
    <row r="817" spans="3:12" ht="20.25" customHeight="1">
      <c r="C817" s="35"/>
      <c r="D817" s="75"/>
      <c r="F817" s="57"/>
      <c r="G817" s="58"/>
      <c r="H817" s="3"/>
      <c r="I817" s="3"/>
      <c r="J817" s="35"/>
      <c r="K817" s="35"/>
      <c r="L817" s="47"/>
    </row>
    <row r="818" spans="3:12" ht="20.25" customHeight="1">
      <c r="C818" s="35"/>
      <c r="D818" s="75"/>
      <c r="E818" s="81"/>
      <c r="F818" s="57"/>
      <c r="G818" s="58"/>
      <c r="H818" s="3"/>
      <c r="I818" s="3"/>
      <c r="J818" s="47"/>
      <c r="K818" s="47"/>
      <c r="L818" s="47"/>
    </row>
    <row r="819" spans="3:12" ht="20.25" customHeight="1">
      <c r="C819" s="35"/>
      <c r="D819" s="35"/>
      <c r="E819" s="3"/>
      <c r="F819" s="57"/>
      <c r="G819" s="58"/>
      <c r="H819" s="3"/>
      <c r="I819" s="3"/>
      <c r="J819" s="47"/>
      <c r="K819" s="47"/>
      <c r="L819" s="47"/>
    </row>
    <row r="820" spans="3:12" ht="20.25" customHeight="1">
      <c r="C820" s="35"/>
      <c r="D820" s="35"/>
      <c r="E820" s="3"/>
      <c r="F820" s="57"/>
      <c r="G820" s="58"/>
      <c r="H820" s="3"/>
      <c r="I820" s="3"/>
      <c r="J820" s="47"/>
      <c r="K820" s="47"/>
      <c r="L820" s="47"/>
    </row>
    <row r="821" spans="3:12" ht="20.25" customHeight="1">
      <c r="C821" s="35"/>
      <c r="D821" s="75"/>
      <c r="E821" s="3"/>
      <c r="F821" s="57"/>
      <c r="G821" s="58"/>
      <c r="H821" s="3"/>
      <c r="I821" s="3"/>
      <c r="J821" s="47"/>
      <c r="K821" s="47"/>
      <c r="L821" s="47"/>
    </row>
    <row r="822" spans="3:12" ht="20.25" customHeight="1">
      <c r="C822" s="35"/>
      <c r="D822" s="35"/>
      <c r="E822" s="3"/>
      <c r="F822" s="57"/>
      <c r="G822" s="58"/>
      <c r="H822" s="3"/>
      <c r="I822" s="3"/>
      <c r="J822" s="47"/>
      <c r="K822" s="47"/>
      <c r="L822" s="47"/>
    </row>
    <row r="823" spans="3:12" ht="20.25" customHeight="1">
      <c r="C823" s="35"/>
      <c r="D823" s="35"/>
      <c r="E823" s="3"/>
      <c r="F823" s="57"/>
      <c r="G823" s="58"/>
      <c r="H823" s="3"/>
      <c r="I823" s="3"/>
      <c r="J823" s="47"/>
      <c r="K823" s="47"/>
      <c r="L823" s="47"/>
    </row>
    <row r="824" spans="3:12" ht="20.25" customHeight="1">
      <c r="C824" s="35"/>
      <c r="D824" s="75"/>
      <c r="F824" s="57"/>
      <c r="G824" s="58"/>
      <c r="H824" s="3"/>
      <c r="I824" s="3"/>
      <c r="J824" s="47"/>
      <c r="K824" s="47"/>
      <c r="L824" s="47"/>
    </row>
    <row r="825" spans="3:12" ht="20.25" customHeight="1">
      <c r="C825" s="35"/>
      <c r="D825" s="75"/>
      <c r="F825" s="57"/>
      <c r="G825" s="58"/>
      <c r="H825" s="3"/>
      <c r="I825" s="3"/>
      <c r="J825" s="47"/>
      <c r="K825" s="47"/>
      <c r="L825" s="47"/>
    </row>
    <row r="826" spans="3:12" ht="20.25" customHeight="1">
      <c r="C826" s="35"/>
      <c r="D826" s="35"/>
      <c r="E826" s="3"/>
      <c r="F826" s="57"/>
      <c r="G826" s="58"/>
      <c r="H826" s="3"/>
      <c r="I826" s="3"/>
      <c r="J826" s="47"/>
      <c r="K826" s="47"/>
      <c r="L826" s="47"/>
    </row>
    <row r="827" spans="3:12" ht="20.25" customHeight="1">
      <c r="C827" s="35"/>
      <c r="D827" s="75"/>
      <c r="E827" s="3"/>
      <c r="F827" s="57"/>
      <c r="G827" s="58"/>
      <c r="H827" s="3"/>
      <c r="I827" s="3"/>
      <c r="J827" s="47"/>
      <c r="K827" s="47"/>
      <c r="L827" s="47"/>
    </row>
    <row r="828" spans="3:12" ht="20.25" customHeight="1">
      <c r="C828" s="35"/>
      <c r="D828" s="75"/>
      <c r="E828" s="3"/>
      <c r="F828" s="57"/>
      <c r="G828" s="58"/>
      <c r="H828" s="3"/>
      <c r="I828" s="3"/>
      <c r="J828" s="47"/>
      <c r="K828" s="47"/>
      <c r="L828" s="47"/>
    </row>
    <row r="829" spans="3:12" ht="20.25" customHeight="1">
      <c r="C829" s="35"/>
      <c r="D829" s="75"/>
      <c r="E829" s="3"/>
      <c r="F829" s="57"/>
      <c r="G829" s="58"/>
      <c r="H829" s="3"/>
      <c r="I829" s="3"/>
      <c r="J829" s="47"/>
      <c r="K829" s="47"/>
      <c r="L829" s="47"/>
    </row>
    <row r="830" spans="3:12" ht="20.25" customHeight="1">
      <c r="C830" s="35"/>
      <c r="D830" s="75"/>
      <c r="E830" s="3"/>
      <c r="F830" s="57"/>
      <c r="G830" s="58"/>
      <c r="H830" s="3"/>
      <c r="I830" s="3"/>
      <c r="J830" s="47"/>
      <c r="K830" s="47"/>
      <c r="L830" s="47"/>
    </row>
    <row r="831" spans="3:12" ht="20.25" customHeight="1">
      <c r="C831" s="35"/>
      <c r="D831" s="75"/>
      <c r="E831" s="3"/>
      <c r="F831" s="57"/>
      <c r="G831" s="58"/>
      <c r="H831" s="3"/>
      <c r="I831" s="3"/>
      <c r="J831" s="47"/>
      <c r="K831" s="47"/>
      <c r="L831" s="47"/>
    </row>
    <row r="832" spans="3:12" ht="20.25" customHeight="1">
      <c r="C832" s="35"/>
      <c r="D832" s="75"/>
      <c r="E832" s="3"/>
      <c r="F832" s="57"/>
      <c r="G832" s="58"/>
      <c r="H832" s="3"/>
      <c r="I832" s="3"/>
      <c r="J832" s="47"/>
      <c r="K832" s="47"/>
      <c r="L832" s="47"/>
    </row>
    <row r="833" spans="2:12" ht="20.25" customHeight="1">
      <c r="C833" s="35"/>
      <c r="D833" s="35"/>
      <c r="E833" s="3"/>
      <c r="F833" s="57"/>
      <c r="G833" s="58"/>
      <c r="H833" s="3"/>
      <c r="I833" s="3"/>
      <c r="J833" s="47"/>
      <c r="K833" s="47"/>
      <c r="L833" s="47"/>
    </row>
    <row r="834" spans="2:12" ht="20.25" customHeight="1">
      <c r="C834" s="35"/>
      <c r="D834" s="35"/>
      <c r="E834" s="3"/>
      <c r="F834" s="57"/>
      <c r="G834" s="58"/>
      <c r="H834" s="3"/>
      <c r="I834" s="3"/>
      <c r="J834" s="47"/>
      <c r="K834" s="47"/>
      <c r="L834" s="47"/>
    </row>
    <row r="835" spans="2:12" ht="20.25" customHeight="1">
      <c r="C835" s="35"/>
      <c r="D835" s="35"/>
      <c r="E835" s="3"/>
      <c r="F835" s="57"/>
      <c r="G835" s="58"/>
      <c r="H835" s="3"/>
      <c r="I835" s="3"/>
      <c r="J835" s="47"/>
      <c r="K835" s="47"/>
      <c r="L835" s="47"/>
    </row>
    <row r="836" spans="2:12" ht="20.25" customHeight="1">
      <c r="C836" s="35"/>
      <c r="D836" s="35"/>
      <c r="E836" s="3"/>
      <c r="F836" s="57"/>
      <c r="G836" s="58"/>
      <c r="H836" s="3"/>
      <c r="I836" s="3"/>
      <c r="J836" s="47"/>
      <c r="K836" s="47"/>
      <c r="L836" s="47"/>
    </row>
    <row r="837" spans="2:12" ht="20.25" customHeight="1">
      <c r="C837" s="35"/>
      <c r="D837" s="35"/>
      <c r="E837" s="3"/>
      <c r="F837" s="57"/>
      <c r="G837" s="58"/>
      <c r="H837" s="3"/>
      <c r="I837" s="3"/>
      <c r="J837" s="47"/>
      <c r="K837" s="47"/>
      <c r="L837" s="47"/>
    </row>
    <row r="838" spans="2:12" ht="20.25" customHeight="1">
      <c r="C838" s="35"/>
      <c r="D838" s="35"/>
      <c r="E838" s="3"/>
      <c r="F838" s="57"/>
      <c r="G838" s="58"/>
      <c r="H838" s="3"/>
      <c r="I838" s="3"/>
      <c r="J838" s="47"/>
      <c r="K838" s="47"/>
      <c r="L838" s="47"/>
    </row>
    <row r="839" spans="2:12" ht="20.25" customHeight="1">
      <c r="C839" s="35"/>
      <c r="D839" s="35"/>
      <c r="E839" s="3"/>
      <c r="F839" s="57"/>
      <c r="G839" s="58"/>
      <c r="H839" s="3"/>
      <c r="I839" s="3"/>
      <c r="J839" s="47"/>
      <c r="K839" s="47"/>
      <c r="L839" s="47"/>
    </row>
    <row r="840" spans="2:12" ht="20.25" customHeight="1">
      <c r="C840" s="35"/>
      <c r="D840" s="35"/>
      <c r="E840" s="3"/>
      <c r="F840" s="57"/>
      <c r="G840" s="58"/>
      <c r="H840" s="3"/>
      <c r="I840" s="3"/>
      <c r="J840" s="47"/>
      <c r="K840" s="47"/>
      <c r="L840" s="47"/>
    </row>
    <row r="841" spans="2:12" ht="20.25" customHeight="1">
      <c r="C841" s="35"/>
      <c r="D841" s="35"/>
      <c r="E841" s="3"/>
      <c r="F841" s="57"/>
      <c r="G841" s="58"/>
      <c r="H841" s="3"/>
      <c r="I841" s="3"/>
      <c r="J841" s="47"/>
      <c r="K841" s="47"/>
      <c r="L841" s="3"/>
    </row>
    <row r="842" spans="2:12" ht="20.25" customHeight="1">
      <c r="B842" s="20"/>
      <c r="C842" s="9"/>
      <c r="D842" s="9"/>
      <c r="E842" s="9"/>
      <c r="F842" s="10"/>
      <c r="G842" s="9"/>
      <c r="H842" s="9"/>
      <c r="I842" s="9"/>
      <c r="J842" s="9"/>
      <c r="K842" s="9"/>
      <c r="L842" s="9"/>
    </row>
    <row r="843" spans="2:12" ht="20.25" customHeight="1">
      <c r="B843" s="57"/>
      <c r="C843" s="10"/>
      <c r="D843" s="10"/>
      <c r="E843" s="9"/>
      <c r="F843" s="10"/>
      <c r="G843" s="9"/>
      <c r="H843" s="9"/>
      <c r="I843" s="9"/>
      <c r="J843" s="10"/>
      <c r="K843" s="10"/>
      <c r="L843" s="10"/>
    </row>
    <row r="844" spans="2:12" ht="20.25" customHeight="1">
      <c r="B844" s="57"/>
      <c r="C844" s="10"/>
      <c r="D844" s="10"/>
      <c r="E844" s="10"/>
      <c r="F844" s="10"/>
      <c r="G844" s="10"/>
      <c r="H844" s="10"/>
      <c r="I844" s="10"/>
      <c r="J844" s="10"/>
      <c r="K844" s="10"/>
      <c r="L844" s="10"/>
    </row>
    <row r="845" spans="2:12" ht="20.25" customHeight="1">
      <c r="B845" s="57"/>
      <c r="C845" s="10"/>
      <c r="D845" s="10"/>
      <c r="E845" s="10"/>
      <c r="F845" s="10"/>
      <c r="G845" s="10"/>
      <c r="H845" s="10"/>
      <c r="I845" s="10"/>
      <c r="J845" s="9"/>
      <c r="K845" s="9"/>
      <c r="L845" s="10"/>
    </row>
    <row r="846" spans="2:12" ht="20.25" customHeight="1">
      <c r="C846" s="3"/>
      <c r="D846" s="75"/>
      <c r="E846" s="176"/>
      <c r="F846" s="57"/>
      <c r="G846" s="58"/>
      <c r="H846" s="3"/>
      <c r="I846" s="3"/>
      <c r="J846" s="35"/>
      <c r="K846" s="35"/>
      <c r="L846" s="221"/>
    </row>
    <row r="847" spans="2:12" ht="20.25" customHeight="1">
      <c r="C847" s="35"/>
      <c r="D847" s="35"/>
      <c r="F847" s="57"/>
      <c r="G847" s="58"/>
      <c r="H847" s="3"/>
      <c r="I847" s="3"/>
      <c r="J847" s="35"/>
      <c r="K847" s="35"/>
      <c r="L847" s="47"/>
    </row>
    <row r="848" spans="2:12" ht="20.25" customHeight="1">
      <c r="C848" s="35"/>
      <c r="D848" s="35"/>
      <c r="F848" s="57"/>
      <c r="G848" s="58"/>
      <c r="H848" s="3"/>
      <c r="I848" s="3"/>
      <c r="J848" s="35"/>
      <c r="K848" s="35"/>
      <c r="L848" s="47"/>
    </row>
    <row r="849" spans="3:12" ht="20.25" customHeight="1">
      <c r="C849" s="35"/>
      <c r="D849" s="35"/>
      <c r="E849" s="81"/>
      <c r="F849" s="57"/>
      <c r="G849" s="58"/>
      <c r="H849" s="3"/>
      <c r="I849" s="3"/>
      <c r="J849" s="47"/>
      <c r="K849" s="47"/>
      <c r="L849" s="47"/>
    </row>
    <row r="850" spans="3:12" ht="20.25" customHeight="1">
      <c r="C850" s="35"/>
      <c r="D850" s="84"/>
      <c r="E850" s="3"/>
      <c r="F850" s="57"/>
      <c r="G850" s="58"/>
      <c r="H850" s="3"/>
      <c r="I850" s="3"/>
      <c r="J850" s="47"/>
      <c r="K850" s="47"/>
      <c r="L850" s="47"/>
    </row>
    <row r="851" spans="3:12" ht="20.25" customHeight="1">
      <c r="C851" s="35"/>
      <c r="D851" s="35"/>
      <c r="E851" s="3"/>
      <c r="F851" s="57"/>
      <c r="G851" s="58"/>
      <c r="H851" s="3"/>
      <c r="I851" s="3"/>
      <c r="J851" s="47"/>
      <c r="K851" s="47"/>
      <c r="L851" s="47"/>
    </row>
    <row r="852" spans="3:12" ht="20.25" customHeight="1">
      <c r="C852" s="35"/>
      <c r="D852" s="75"/>
      <c r="E852" s="3"/>
      <c r="F852" s="57"/>
      <c r="G852" s="58"/>
      <c r="H852" s="3"/>
      <c r="I852" s="3"/>
      <c r="J852" s="47"/>
      <c r="K852" s="47"/>
      <c r="L852" s="47"/>
    </row>
    <row r="853" spans="3:12" ht="20.25" customHeight="1">
      <c r="C853" s="35"/>
      <c r="D853" s="35"/>
      <c r="E853" s="3"/>
      <c r="F853" s="57"/>
      <c r="G853" s="58"/>
      <c r="H853" s="3"/>
      <c r="I853" s="3"/>
      <c r="J853" s="47"/>
      <c r="K853" s="47"/>
      <c r="L853" s="47"/>
    </row>
    <row r="854" spans="3:12" ht="20.25" customHeight="1">
      <c r="C854" s="35"/>
      <c r="D854" s="81"/>
      <c r="E854" s="3"/>
      <c r="F854" s="57"/>
      <c r="G854" s="58"/>
      <c r="H854" s="3"/>
      <c r="I854" s="3"/>
      <c r="J854" s="47"/>
      <c r="K854" s="47"/>
      <c r="L854" s="47"/>
    </row>
    <row r="855" spans="3:12" ht="20.25" customHeight="1">
      <c r="C855" s="35"/>
      <c r="D855" s="75"/>
      <c r="F855" s="57"/>
      <c r="G855" s="58"/>
      <c r="H855" s="3"/>
      <c r="I855" s="3"/>
      <c r="J855" s="47"/>
      <c r="K855" s="47"/>
      <c r="L855" s="47"/>
    </row>
    <row r="856" spans="3:12" ht="20.25" customHeight="1">
      <c r="C856" s="35"/>
      <c r="D856" s="75"/>
      <c r="F856" s="57"/>
      <c r="G856" s="58"/>
      <c r="H856" s="3"/>
      <c r="I856" s="3"/>
      <c r="J856" s="47"/>
      <c r="K856" s="47"/>
      <c r="L856" s="47"/>
    </row>
    <row r="857" spans="3:12" ht="20.25" customHeight="1">
      <c r="C857" s="35"/>
      <c r="D857" s="35"/>
      <c r="E857" s="3"/>
      <c r="F857" s="57"/>
      <c r="G857" s="58"/>
      <c r="H857" s="3"/>
      <c r="I857" s="3"/>
      <c r="J857" s="47"/>
      <c r="K857" s="47"/>
      <c r="L857" s="47"/>
    </row>
    <row r="858" spans="3:12" ht="20.25" customHeight="1">
      <c r="C858" s="35"/>
      <c r="D858" s="75"/>
      <c r="E858" s="3"/>
      <c r="F858" s="57"/>
      <c r="G858" s="58"/>
      <c r="H858" s="3"/>
      <c r="I858" s="3"/>
      <c r="J858" s="47"/>
      <c r="K858" s="47"/>
      <c r="L858" s="47"/>
    </row>
    <row r="859" spans="3:12" ht="20.25" customHeight="1">
      <c r="C859" s="35"/>
      <c r="D859" s="75"/>
      <c r="E859" s="3"/>
      <c r="F859" s="57"/>
      <c r="G859" s="58"/>
      <c r="H859" s="3"/>
      <c r="I859" s="3"/>
      <c r="J859" s="47"/>
      <c r="K859" s="47"/>
      <c r="L859" s="47"/>
    </row>
    <row r="860" spans="3:12" ht="20.25" customHeight="1">
      <c r="C860" s="35"/>
      <c r="D860" s="35"/>
      <c r="E860" s="3"/>
      <c r="F860" s="57"/>
      <c r="G860" s="58"/>
      <c r="H860" s="3"/>
      <c r="I860" s="3"/>
      <c r="J860" s="47"/>
      <c r="K860" s="47"/>
      <c r="L860" s="47"/>
    </row>
    <row r="861" spans="3:12" ht="20.25" customHeight="1">
      <c r="C861" s="35"/>
      <c r="D861" s="83"/>
      <c r="E861" s="3"/>
      <c r="F861" s="57"/>
      <c r="G861" s="58"/>
      <c r="H861" s="3"/>
      <c r="I861" s="3"/>
      <c r="J861" s="47"/>
      <c r="K861" s="47"/>
      <c r="L861" s="47"/>
    </row>
    <row r="862" spans="3:12" ht="20.25" customHeight="1">
      <c r="C862" s="35"/>
      <c r="D862" s="35"/>
      <c r="E862" s="3"/>
      <c r="F862" s="57"/>
      <c r="G862" s="58"/>
      <c r="H862" s="3"/>
      <c r="I862" s="3"/>
      <c r="J862" s="47"/>
      <c r="K862" s="47"/>
      <c r="L862" s="47"/>
    </row>
    <row r="863" spans="3:12" ht="20.25" customHeight="1">
      <c r="C863" s="35"/>
      <c r="D863" s="35"/>
      <c r="E863" s="3"/>
      <c r="F863" s="57"/>
      <c r="G863" s="58"/>
      <c r="H863" s="3"/>
      <c r="I863" s="3"/>
      <c r="J863" s="47"/>
      <c r="K863" s="47"/>
      <c r="L863" s="47"/>
    </row>
    <row r="864" spans="3:12" ht="20.25" customHeight="1">
      <c r="C864" s="35"/>
      <c r="D864" s="35"/>
      <c r="E864" s="3"/>
      <c r="F864" s="57"/>
      <c r="G864" s="58"/>
      <c r="H864" s="3"/>
      <c r="I864" s="3"/>
      <c r="J864" s="47"/>
      <c r="K864" s="47"/>
      <c r="L864" s="47"/>
    </row>
    <row r="865" spans="2:12" ht="20.25" customHeight="1">
      <c r="C865" s="35"/>
      <c r="D865" s="81"/>
      <c r="E865" s="3"/>
      <c r="F865" s="57"/>
      <c r="G865" s="58"/>
      <c r="H865" s="3"/>
      <c r="I865" s="3"/>
      <c r="J865" s="47"/>
      <c r="K865" s="47"/>
      <c r="L865" s="47"/>
    </row>
    <row r="866" spans="2:12" ht="20.25" customHeight="1">
      <c r="C866" s="35"/>
      <c r="D866" s="3"/>
      <c r="E866" s="3"/>
      <c r="F866" s="57"/>
      <c r="G866" s="58"/>
      <c r="H866" s="3"/>
      <c r="I866" s="3"/>
      <c r="J866" s="47"/>
      <c r="K866" s="47"/>
      <c r="L866" s="47"/>
    </row>
    <row r="867" spans="2:12" ht="20.25" customHeight="1">
      <c r="C867" s="35"/>
      <c r="D867" s="35"/>
      <c r="E867" s="3"/>
      <c r="F867" s="57"/>
      <c r="G867" s="58"/>
      <c r="H867" s="3"/>
      <c r="I867" s="3"/>
      <c r="J867" s="47"/>
      <c r="K867" s="47"/>
      <c r="L867" s="47"/>
    </row>
    <row r="868" spans="2:12" ht="20.25" customHeight="1">
      <c r="C868" s="35"/>
      <c r="D868" s="35"/>
      <c r="E868" s="3"/>
      <c r="F868" s="57"/>
      <c r="G868" s="58"/>
      <c r="H868" s="3"/>
      <c r="I868" s="3"/>
      <c r="J868" s="47"/>
      <c r="K868" s="47"/>
      <c r="L868" s="47"/>
    </row>
    <row r="869" spans="2:12" ht="20.25" customHeight="1">
      <c r="C869" s="35"/>
      <c r="D869" s="35"/>
      <c r="E869" s="3"/>
      <c r="F869" s="57"/>
      <c r="G869" s="58"/>
      <c r="H869" s="3"/>
      <c r="I869" s="3"/>
      <c r="J869" s="47"/>
      <c r="K869" s="47"/>
      <c r="L869" s="47"/>
    </row>
    <row r="870" spans="2:12" ht="20.25" customHeight="1">
      <c r="C870" s="35"/>
      <c r="D870" s="35"/>
      <c r="E870" s="3"/>
      <c r="F870" s="57"/>
      <c r="G870" s="58"/>
      <c r="H870" s="3"/>
      <c r="I870" s="3"/>
      <c r="J870" s="47"/>
      <c r="K870" s="47"/>
      <c r="L870" s="47"/>
    </row>
    <row r="871" spans="2:12" ht="20.25" customHeight="1">
      <c r="C871" s="35"/>
      <c r="D871" s="3"/>
      <c r="E871" s="3"/>
      <c r="F871" s="57"/>
      <c r="G871" s="58"/>
      <c r="H871" s="3"/>
      <c r="I871" s="3"/>
      <c r="J871" s="47"/>
      <c r="K871" s="47"/>
      <c r="L871" s="47"/>
    </row>
    <row r="872" spans="2:12" ht="20.25" customHeight="1">
      <c r="C872" s="35"/>
      <c r="D872" s="35"/>
      <c r="E872" s="3"/>
      <c r="F872" s="57"/>
      <c r="G872" s="58"/>
      <c r="H872" s="3"/>
      <c r="I872" s="3"/>
      <c r="J872" s="47"/>
      <c r="K872" s="47"/>
      <c r="L872" s="3"/>
    </row>
    <row r="873" spans="2:12" ht="20.25" customHeight="1">
      <c r="B873" s="20"/>
      <c r="C873" s="9"/>
      <c r="D873" s="9"/>
      <c r="E873" s="9"/>
      <c r="F873" s="10"/>
      <c r="G873" s="9"/>
      <c r="H873" s="9"/>
      <c r="I873" s="9"/>
      <c r="J873" s="9"/>
      <c r="K873" s="9"/>
      <c r="L873" s="9"/>
    </row>
    <row r="874" spans="2:12" ht="20.25" customHeight="1">
      <c r="B874" s="57"/>
      <c r="C874" s="10"/>
      <c r="D874" s="10"/>
      <c r="E874" s="9"/>
      <c r="F874" s="10"/>
      <c r="G874" s="9"/>
      <c r="H874" s="9"/>
      <c r="I874" s="9"/>
      <c r="J874" s="10"/>
      <c r="K874" s="10"/>
      <c r="L874" s="10"/>
    </row>
    <row r="875" spans="2:12" ht="20.25" customHeight="1">
      <c r="B875" s="57"/>
      <c r="C875" s="10"/>
      <c r="D875" s="10"/>
      <c r="E875" s="10"/>
      <c r="F875" s="10"/>
      <c r="G875" s="10"/>
      <c r="H875" s="10"/>
      <c r="I875" s="10"/>
      <c r="J875" s="10"/>
      <c r="K875" s="10"/>
      <c r="L875" s="10"/>
    </row>
    <row r="876" spans="2:12" ht="20.25" customHeight="1">
      <c r="B876" s="57"/>
      <c r="C876" s="10"/>
      <c r="D876" s="10"/>
      <c r="E876" s="10"/>
      <c r="F876" s="10"/>
      <c r="G876" s="10"/>
      <c r="H876" s="10"/>
      <c r="I876" s="10"/>
      <c r="J876" s="9"/>
      <c r="K876" s="9"/>
      <c r="L876" s="10"/>
    </row>
    <row r="877" spans="2:12" ht="20.25" customHeight="1">
      <c r="C877" s="3"/>
      <c r="D877" s="75"/>
      <c r="E877" s="176"/>
      <c r="F877" s="57"/>
      <c r="G877" s="58"/>
      <c r="H877" s="3"/>
      <c r="I877" s="3"/>
      <c r="J877" s="35"/>
      <c r="K877" s="35"/>
      <c r="L877" s="221"/>
    </row>
    <row r="878" spans="2:12" ht="20.25" customHeight="1">
      <c r="C878" s="35"/>
      <c r="D878" s="35"/>
      <c r="F878" s="57"/>
      <c r="G878" s="58"/>
      <c r="H878" s="3"/>
      <c r="I878" s="3"/>
      <c r="J878" s="35"/>
      <c r="K878" s="35"/>
      <c r="L878" s="47"/>
    </row>
    <row r="879" spans="2:12" ht="20.25" customHeight="1">
      <c r="C879" s="35"/>
      <c r="D879" s="35"/>
      <c r="F879" s="57"/>
      <c r="G879" s="58"/>
      <c r="H879" s="3"/>
      <c r="I879" s="3"/>
      <c r="J879" s="35"/>
      <c r="K879" s="35"/>
      <c r="L879" s="47"/>
    </row>
    <row r="880" spans="2:12" ht="20.25" customHeight="1">
      <c r="C880" s="35"/>
      <c r="D880" s="35"/>
      <c r="E880" s="81"/>
      <c r="F880" s="57"/>
      <c r="G880" s="58"/>
      <c r="H880" s="3"/>
      <c r="I880" s="3"/>
      <c r="J880" s="47"/>
      <c r="K880" s="47"/>
      <c r="L880" s="47"/>
    </row>
    <row r="881" spans="3:12" ht="20.25" customHeight="1">
      <c r="C881" s="35"/>
      <c r="D881" s="75"/>
      <c r="E881" s="3"/>
      <c r="F881" s="57"/>
      <c r="G881" s="58"/>
      <c r="H881" s="3"/>
      <c r="I881" s="3"/>
      <c r="J881" s="47"/>
      <c r="K881" s="47"/>
      <c r="L881" s="47"/>
    </row>
    <row r="882" spans="3:12" ht="20.25" customHeight="1">
      <c r="C882" s="35"/>
      <c r="D882" s="35"/>
      <c r="E882" s="3"/>
      <c r="F882" s="57"/>
      <c r="G882" s="58"/>
      <c r="H882" s="3"/>
      <c r="I882" s="3"/>
      <c r="J882" s="47"/>
      <c r="K882" s="47"/>
      <c r="L882" s="47"/>
    </row>
    <row r="883" spans="3:12" ht="20.25" customHeight="1">
      <c r="C883" s="35"/>
      <c r="D883" s="75"/>
      <c r="E883" s="3"/>
      <c r="F883" s="57"/>
      <c r="G883" s="58"/>
      <c r="H883" s="3"/>
      <c r="I883" s="3"/>
      <c r="J883" s="47"/>
      <c r="K883" s="47"/>
      <c r="L883" s="47"/>
    </row>
    <row r="884" spans="3:12" ht="20.25" customHeight="1">
      <c r="C884" s="35"/>
      <c r="D884" s="35"/>
      <c r="E884" s="3"/>
      <c r="F884" s="57"/>
      <c r="G884" s="58"/>
      <c r="H884" s="3"/>
      <c r="I884" s="3"/>
      <c r="J884" s="47"/>
      <c r="K884" s="47"/>
      <c r="L884" s="47"/>
    </row>
    <row r="885" spans="3:12" ht="20.25" customHeight="1">
      <c r="C885" s="35"/>
      <c r="D885" s="75"/>
      <c r="E885" s="3"/>
      <c r="F885" s="57"/>
      <c r="G885" s="58"/>
      <c r="H885" s="3"/>
      <c r="I885" s="3"/>
      <c r="J885" s="47"/>
      <c r="K885" s="47"/>
      <c r="L885" s="47"/>
    </row>
    <row r="886" spans="3:12" ht="20.25" customHeight="1">
      <c r="C886" s="35"/>
      <c r="D886" s="75"/>
      <c r="F886" s="57"/>
      <c r="G886" s="58"/>
      <c r="H886" s="3"/>
      <c r="I886" s="3"/>
      <c r="J886" s="47"/>
      <c r="K886" s="47"/>
      <c r="L886" s="47"/>
    </row>
    <row r="887" spans="3:12" ht="20.25" customHeight="1">
      <c r="C887" s="35"/>
      <c r="D887" s="75"/>
      <c r="F887" s="57"/>
      <c r="G887" s="58"/>
      <c r="H887" s="3"/>
      <c r="I887" s="3"/>
      <c r="J887" s="47"/>
      <c r="K887" s="47"/>
      <c r="L887" s="47"/>
    </row>
    <row r="888" spans="3:12" ht="20.25" customHeight="1">
      <c r="C888" s="35"/>
      <c r="D888" s="35"/>
      <c r="E888" s="3"/>
      <c r="F888" s="57"/>
      <c r="G888" s="58"/>
      <c r="H888" s="3"/>
      <c r="I888" s="3"/>
      <c r="J888" s="47"/>
      <c r="K888" s="47"/>
      <c r="L888" s="47"/>
    </row>
    <row r="889" spans="3:12" ht="20.25" customHeight="1">
      <c r="C889" s="35"/>
      <c r="D889" s="75"/>
      <c r="E889" s="3"/>
      <c r="F889" s="57"/>
      <c r="G889" s="58"/>
      <c r="H889" s="3"/>
      <c r="I889" s="3"/>
      <c r="J889" s="47"/>
      <c r="K889" s="47"/>
      <c r="L889" s="47"/>
    </row>
    <row r="890" spans="3:12" ht="20.25" customHeight="1">
      <c r="C890" s="35"/>
      <c r="D890" s="75"/>
      <c r="E890" s="3"/>
      <c r="F890" s="57"/>
      <c r="G890" s="58"/>
      <c r="H890" s="3"/>
      <c r="I890" s="3"/>
      <c r="J890" s="47"/>
      <c r="K890" s="47"/>
      <c r="L890" s="47"/>
    </row>
    <row r="891" spans="3:12" ht="20.25" customHeight="1">
      <c r="C891" s="35"/>
      <c r="D891" s="35"/>
      <c r="E891" s="3"/>
      <c r="F891" s="57"/>
      <c r="G891" s="58"/>
      <c r="H891" s="3"/>
      <c r="I891" s="3"/>
      <c r="J891" s="47"/>
      <c r="K891" s="47"/>
      <c r="L891" s="47"/>
    </row>
    <row r="892" spans="3:12" ht="20.25" customHeight="1">
      <c r="C892" s="35"/>
      <c r="D892" s="35"/>
      <c r="E892" s="3"/>
      <c r="F892" s="57"/>
      <c r="G892" s="58"/>
      <c r="H892" s="3"/>
      <c r="I892" s="3"/>
      <c r="J892" s="47"/>
      <c r="K892" s="47"/>
      <c r="L892" s="47"/>
    </row>
    <row r="893" spans="3:12" ht="20.25" customHeight="1">
      <c r="C893" s="35"/>
      <c r="D893" s="35"/>
      <c r="E893" s="3"/>
      <c r="F893" s="57"/>
      <c r="G893" s="58"/>
      <c r="H893" s="3"/>
      <c r="I893" s="3"/>
      <c r="J893" s="47"/>
      <c r="K893" s="47"/>
      <c r="L893" s="47"/>
    </row>
    <row r="894" spans="3:12" ht="20.25" customHeight="1">
      <c r="C894" s="35"/>
      <c r="D894" s="35"/>
      <c r="E894" s="3"/>
      <c r="F894" s="57"/>
      <c r="G894" s="58"/>
      <c r="H894" s="3"/>
      <c r="I894" s="3"/>
      <c r="J894" s="47"/>
      <c r="K894" s="47"/>
      <c r="L894" s="47"/>
    </row>
    <row r="895" spans="3:12" ht="20.25" customHeight="1">
      <c r="C895" s="35"/>
      <c r="D895" s="35"/>
      <c r="E895" s="3"/>
      <c r="F895" s="57"/>
      <c r="G895" s="58"/>
      <c r="H895" s="3"/>
      <c r="I895" s="3"/>
      <c r="J895" s="47"/>
      <c r="K895" s="47"/>
      <c r="L895" s="47"/>
    </row>
    <row r="896" spans="3:12" ht="20.25" customHeight="1">
      <c r="C896" s="35"/>
      <c r="D896" s="35"/>
      <c r="E896" s="3"/>
      <c r="F896" s="57"/>
      <c r="G896" s="58"/>
      <c r="H896" s="3"/>
      <c r="I896" s="3"/>
      <c r="J896" s="47"/>
      <c r="K896" s="47"/>
      <c r="L896" s="47"/>
    </row>
    <row r="897" spans="2:12" ht="20.25" customHeight="1">
      <c r="C897" s="35"/>
      <c r="D897" s="35"/>
      <c r="E897" s="3"/>
      <c r="F897" s="57"/>
      <c r="G897" s="58"/>
      <c r="H897" s="3"/>
      <c r="I897" s="3"/>
      <c r="J897" s="47"/>
      <c r="K897" s="47"/>
      <c r="L897" s="47"/>
    </row>
    <row r="898" spans="2:12" ht="20.25" customHeight="1">
      <c r="C898" s="35"/>
      <c r="D898" s="35"/>
      <c r="E898" s="3"/>
      <c r="F898" s="57"/>
      <c r="G898" s="58"/>
      <c r="H898" s="3"/>
      <c r="I898" s="3"/>
      <c r="J898" s="47"/>
      <c r="K898" s="47"/>
      <c r="L898" s="47"/>
    </row>
    <row r="899" spans="2:12" ht="20.25" customHeight="1">
      <c r="C899" s="35"/>
      <c r="D899" s="35"/>
      <c r="E899" s="3"/>
      <c r="F899" s="57"/>
      <c r="G899" s="58"/>
      <c r="H899" s="3"/>
      <c r="I899" s="3"/>
      <c r="J899" s="47"/>
      <c r="K899" s="47"/>
      <c r="L899" s="47"/>
    </row>
    <row r="900" spans="2:12" ht="20.25" customHeight="1">
      <c r="C900" s="35"/>
      <c r="D900" s="35"/>
      <c r="E900" s="3"/>
      <c r="F900" s="57"/>
      <c r="G900" s="58"/>
      <c r="H900" s="3"/>
      <c r="I900" s="3"/>
      <c r="J900" s="47"/>
      <c r="K900" s="47"/>
      <c r="L900" s="47"/>
    </row>
    <row r="901" spans="2:12" ht="20.25" customHeight="1">
      <c r="C901" s="35"/>
      <c r="D901" s="35"/>
      <c r="E901" s="3"/>
      <c r="F901" s="57"/>
      <c r="G901" s="58"/>
      <c r="H901" s="3"/>
      <c r="I901" s="3"/>
      <c r="J901" s="47"/>
      <c r="K901" s="47"/>
      <c r="L901" s="47"/>
    </row>
    <row r="902" spans="2:12" ht="20.25" customHeight="1">
      <c r="C902" s="35"/>
      <c r="D902" s="35"/>
      <c r="E902" s="3"/>
      <c r="F902" s="57"/>
      <c r="G902" s="58"/>
      <c r="H902" s="3"/>
      <c r="I902" s="3"/>
      <c r="J902" s="47"/>
      <c r="K902" s="47"/>
      <c r="L902" s="47"/>
    </row>
    <row r="903" spans="2:12" ht="20.25" customHeight="1">
      <c r="C903" s="35"/>
      <c r="D903" s="35"/>
      <c r="E903" s="3"/>
      <c r="F903" s="57"/>
      <c r="G903" s="58"/>
      <c r="H903" s="3"/>
      <c r="I903" s="3"/>
      <c r="J903" s="47"/>
      <c r="K903" s="47"/>
      <c r="L903" s="3"/>
    </row>
    <row r="904" spans="2:12" ht="20.25" customHeight="1">
      <c r="B904" s="20"/>
      <c r="C904" s="9"/>
      <c r="D904" s="9"/>
      <c r="E904" s="9"/>
      <c r="F904" s="10"/>
      <c r="G904" s="9"/>
      <c r="H904" s="9"/>
      <c r="I904" s="9"/>
      <c r="J904" s="9"/>
      <c r="K904" s="9"/>
      <c r="L904" s="9"/>
    </row>
    <row r="905" spans="2:12" ht="20.25" customHeight="1">
      <c r="B905" s="57"/>
      <c r="C905" s="10"/>
      <c r="D905" s="10"/>
      <c r="E905" s="9"/>
      <c r="F905" s="10"/>
      <c r="G905" s="9"/>
      <c r="H905" s="9"/>
      <c r="I905" s="9"/>
      <c r="J905" s="10"/>
      <c r="K905" s="10"/>
      <c r="L905" s="10"/>
    </row>
    <row r="906" spans="2:12" ht="20.25" customHeight="1">
      <c r="B906" s="57"/>
      <c r="C906" s="10"/>
      <c r="D906" s="10"/>
      <c r="E906" s="10"/>
      <c r="F906" s="10"/>
      <c r="G906" s="10"/>
      <c r="H906" s="10"/>
      <c r="I906" s="10"/>
      <c r="J906" s="10"/>
      <c r="K906" s="10"/>
      <c r="L906" s="10"/>
    </row>
    <row r="907" spans="2:12" ht="20.25" customHeight="1">
      <c r="B907" s="57"/>
      <c r="C907" s="10"/>
      <c r="D907" s="10"/>
      <c r="E907" s="10"/>
      <c r="F907" s="10"/>
      <c r="G907" s="10"/>
      <c r="H907" s="10"/>
      <c r="I907" s="10"/>
      <c r="J907" s="9"/>
      <c r="K907" s="9"/>
      <c r="L907" s="10"/>
    </row>
    <row r="908" spans="2:12" ht="20.25" customHeight="1">
      <c r="C908" s="3"/>
      <c r="D908" s="75"/>
      <c r="E908" s="176"/>
      <c r="F908" s="57"/>
      <c r="G908" s="58"/>
      <c r="H908" s="3"/>
      <c r="I908" s="3"/>
      <c r="J908" s="35"/>
      <c r="K908" s="35"/>
      <c r="L908" s="221"/>
    </row>
    <row r="909" spans="2:12" ht="20.25" customHeight="1">
      <c r="C909" s="35"/>
      <c r="D909" s="35"/>
      <c r="E909" s="3"/>
      <c r="F909" s="57"/>
      <c r="G909" s="58"/>
      <c r="H909" s="3"/>
      <c r="I909" s="3"/>
      <c r="J909" s="35"/>
      <c r="K909" s="35"/>
      <c r="L909" s="47"/>
    </row>
    <row r="910" spans="2:12" ht="20.25" customHeight="1">
      <c r="C910" s="35"/>
      <c r="D910" s="35"/>
      <c r="E910" s="3"/>
      <c r="F910" s="57"/>
      <c r="G910" s="58"/>
      <c r="H910" s="3"/>
      <c r="I910" s="3"/>
      <c r="J910" s="35"/>
      <c r="K910" s="35"/>
      <c r="L910" s="47"/>
    </row>
    <row r="911" spans="2:12" ht="20.25" customHeight="1">
      <c r="C911" s="35"/>
      <c r="D911" s="35"/>
      <c r="E911" s="3"/>
      <c r="F911" s="57"/>
      <c r="G911" s="58"/>
      <c r="H911" s="3"/>
      <c r="I911" s="3"/>
      <c r="J911" s="47"/>
      <c r="K911" s="47"/>
      <c r="L911" s="47"/>
    </row>
    <row r="912" spans="2:12" ht="20.25" customHeight="1">
      <c r="C912" s="35"/>
      <c r="D912" s="81"/>
      <c r="E912" s="3"/>
      <c r="F912" s="57"/>
      <c r="G912" s="58"/>
      <c r="H912" s="3"/>
      <c r="I912" s="3"/>
      <c r="J912" s="47"/>
      <c r="K912" s="47"/>
      <c r="L912" s="47"/>
    </row>
    <row r="913" spans="3:12" ht="20.25" customHeight="1">
      <c r="C913" s="35"/>
      <c r="D913" s="35"/>
      <c r="E913" s="3"/>
      <c r="F913" s="57"/>
      <c r="G913" s="58"/>
      <c r="H913" s="3"/>
      <c r="I913" s="3"/>
      <c r="J913" s="47"/>
      <c r="K913" s="47"/>
      <c r="L913" s="47"/>
    </row>
    <row r="914" spans="3:12" ht="20.25" customHeight="1">
      <c r="C914" s="35"/>
      <c r="D914" s="35"/>
      <c r="E914" s="3"/>
      <c r="F914" s="57"/>
      <c r="G914" s="58"/>
      <c r="H914" s="3"/>
      <c r="I914" s="3"/>
      <c r="J914" s="47"/>
      <c r="K914" s="47"/>
      <c r="L914" s="47"/>
    </row>
    <row r="915" spans="3:12" ht="20.25" customHeight="1">
      <c r="C915" s="35"/>
      <c r="D915" s="35"/>
      <c r="E915" s="3"/>
      <c r="F915" s="57"/>
      <c r="G915" s="58"/>
      <c r="H915" s="3"/>
      <c r="I915" s="3"/>
      <c r="J915" s="47"/>
      <c r="K915" s="47"/>
      <c r="L915" s="47"/>
    </row>
    <row r="916" spans="3:12" ht="20.25" customHeight="1">
      <c r="C916" s="35"/>
      <c r="D916" s="35"/>
      <c r="E916" s="3"/>
      <c r="F916" s="57"/>
      <c r="G916" s="58"/>
      <c r="H916" s="3"/>
      <c r="I916" s="3"/>
      <c r="J916" s="47"/>
      <c r="K916" s="47"/>
      <c r="L916" s="47"/>
    </row>
    <row r="917" spans="3:12" ht="20.25" customHeight="1">
      <c r="C917" s="35"/>
      <c r="D917" s="35"/>
      <c r="E917" s="3"/>
      <c r="F917" s="57"/>
      <c r="G917" s="58"/>
      <c r="H917" s="3"/>
      <c r="I917" s="3"/>
      <c r="J917" s="47"/>
      <c r="K917" s="47"/>
      <c r="L917" s="47"/>
    </row>
    <row r="918" spans="3:12" ht="20.25" customHeight="1">
      <c r="C918" s="35"/>
      <c r="D918" s="35"/>
      <c r="E918" s="3"/>
      <c r="F918" s="57"/>
      <c r="G918" s="58"/>
      <c r="H918" s="3"/>
      <c r="I918" s="3"/>
      <c r="J918" s="47"/>
      <c r="K918" s="47"/>
      <c r="L918" s="47"/>
    </row>
    <row r="919" spans="3:12" ht="20.25" customHeight="1">
      <c r="C919" s="35"/>
      <c r="D919" s="81"/>
      <c r="E919" s="3"/>
      <c r="F919" s="57"/>
      <c r="G919" s="58"/>
      <c r="H919" s="3"/>
      <c r="I919" s="3"/>
      <c r="J919" s="47"/>
      <c r="K919" s="47"/>
      <c r="L919" s="47"/>
    </row>
    <row r="920" spans="3:12" ht="20.25" customHeight="1">
      <c r="C920" s="35"/>
      <c r="D920" s="35"/>
      <c r="E920" s="3"/>
      <c r="F920" s="57"/>
      <c r="G920" s="58"/>
      <c r="H920" s="3"/>
      <c r="I920" s="3"/>
      <c r="J920" s="47"/>
      <c r="K920" s="47"/>
      <c r="L920" s="47"/>
    </row>
    <row r="921" spans="3:12" ht="20.25" customHeight="1">
      <c r="C921" s="35"/>
      <c r="D921" s="35"/>
      <c r="E921" s="3"/>
      <c r="F921" s="57"/>
      <c r="G921" s="58"/>
      <c r="H921" s="3"/>
      <c r="I921" s="3"/>
      <c r="J921" s="47"/>
      <c r="K921" s="47"/>
      <c r="L921" s="47"/>
    </row>
    <row r="922" spans="3:12" ht="20.25" customHeight="1">
      <c r="C922" s="35"/>
      <c r="D922" s="35"/>
      <c r="E922" s="3"/>
      <c r="F922" s="57"/>
      <c r="G922" s="58"/>
      <c r="H922" s="3"/>
      <c r="I922" s="3"/>
      <c r="J922" s="47"/>
      <c r="K922" s="47"/>
      <c r="L922" s="47"/>
    </row>
    <row r="923" spans="3:12" ht="20.25" customHeight="1">
      <c r="C923" s="35"/>
      <c r="D923" s="35"/>
      <c r="E923" s="3"/>
      <c r="F923" s="57"/>
      <c r="G923" s="58"/>
      <c r="H923" s="3"/>
      <c r="I923" s="3"/>
      <c r="J923" s="47"/>
      <c r="K923" s="47"/>
      <c r="L923" s="47"/>
    </row>
    <row r="924" spans="3:12" ht="20.25" customHeight="1">
      <c r="C924" s="35"/>
      <c r="D924" s="35"/>
      <c r="E924" s="3"/>
      <c r="F924" s="57"/>
      <c r="G924" s="58"/>
      <c r="H924" s="3"/>
      <c r="I924" s="3"/>
      <c r="J924" s="47"/>
      <c r="K924" s="47"/>
      <c r="L924" s="47"/>
    </row>
    <row r="925" spans="3:12" ht="20.25" customHeight="1">
      <c r="C925" s="35"/>
      <c r="D925" s="35"/>
      <c r="E925" s="3"/>
      <c r="F925" s="57"/>
      <c r="G925" s="58"/>
      <c r="H925" s="3"/>
      <c r="I925" s="3"/>
      <c r="J925" s="47"/>
      <c r="K925" s="47"/>
      <c r="L925" s="47"/>
    </row>
    <row r="926" spans="3:12" ht="20.25" customHeight="1">
      <c r="C926" s="35"/>
      <c r="D926" s="35"/>
      <c r="E926" s="3"/>
      <c r="F926" s="57"/>
      <c r="G926" s="58"/>
      <c r="H926" s="3"/>
      <c r="I926" s="3"/>
      <c r="J926" s="47"/>
      <c r="K926" s="47"/>
      <c r="L926" s="47"/>
    </row>
    <row r="927" spans="3:12" ht="20.25" customHeight="1">
      <c r="C927" s="35"/>
      <c r="D927" s="35"/>
      <c r="E927" s="3"/>
      <c r="F927" s="57"/>
      <c r="G927" s="58"/>
      <c r="H927" s="3"/>
      <c r="I927" s="3"/>
      <c r="J927" s="47"/>
      <c r="K927" s="47"/>
      <c r="L927" s="47"/>
    </row>
    <row r="928" spans="3:12" ht="20.25" customHeight="1">
      <c r="C928" s="35"/>
      <c r="D928" s="35"/>
      <c r="E928" s="3"/>
      <c r="F928" s="57"/>
      <c r="G928" s="58"/>
      <c r="H928" s="3"/>
      <c r="I928" s="3"/>
      <c r="J928" s="47"/>
      <c r="K928" s="47"/>
      <c r="L928" s="47"/>
    </row>
    <row r="929" spans="2:12" ht="20.25" customHeight="1">
      <c r="C929" s="35"/>
      <c r="D929" s="35"/>
      <c r="E929" s="3"/>
      <c r="F929" s="57"/>
      <c r="G929" s="58"/>
      <c r="H929" s="3"/>
      <c r="I929" s="3"/>
      <c r="J929" s="47"/>
      <c r="K929" s="47"/>
      <c r="L929" s="47"/>
    </row>
    <row r="930" spans="2:12" ht="20.25" customHeight="1">
      <c r="C930" s="35"/>
      <c r="D930" s="35"/>
      <c r="E930" s="3"/>
      <c r="F930" s="57"/>
      <c r="G930" s="58"/>
      <c r="H930" s="3"/>
      <c r="I930" s="3"/>
      <c r="J930" s="47"/>
      <c r="K930" s="47"/>
      <c r="L930" s="47"/>
    </row>
    <row r="931" spans="2:12" ht="20.25" customHeight="1">
      <c r="C931" s="35"/>
      <c r="D931" s="35"/>
      <c r="E931" s="3"/>
      <c r="F931" s="57"/>
      <c r="G931" s="58"/>
      <c r="H931" s="3"/>
      <c r="I931" s="3"/>
      <c r="J931" s="47"/>
      <c r="K931" s="47"/>
      <c r="L931" s="47"/>
    </row>
    <row r="932" spans="2:12" ht="20.25" customHeight="1">
      <c r="C932" s="35"/>
      <c r="D932" s="35"/>
      <c r="E932" s="3"/>
      <c r="F932" s="57"/>
      <c r="G932" s="58"/>
      <c r="H932" s="3"/>
      <c r="I932" s="3"/>
      <c r="J932" s="47"/>
      <c r="K932" s="47"/>
      <c r="L932" s="47"/>
    </row>
    <row r="933" spans="2:12" ht="20.25" customHeight="1">
      <c r="C933" s="35"/>
      <c r="D933" s="35"/>
      <c r="E933" s="3"/>
      <c r="F933" s="57"/>
      <c r="G933" s="58"/>
      <c r="H933" s="3"/>
      <c r="I933" s="3"/>
      <c r="J933" s="47"/>
      <c r="K933" s="47"/>
      <c r="L933" s="47"/>
    </row>
    <row r="934" spans="2:12" ht="20.25" customHeight="1">
      <c r="C934" s="35"/>
      <c r="D934" s="35"/>
      <c r="E934" s="3"/>
      <c r="F934" s="57"/>
      <c r="G934" s="58"/>
      <c r="H934" s="3"/>
      <c r="I934" s="3"/>
      <c r="J934" s="47"/>
      <c r="K934" s="47"/>
      <c r="L934" s="3"/>
    </row>
    <row r="935" spans="2:12" ht="20.25" customHeight="1">
      <c r="B935" s="20"/>
      <c r="C935" s="9"/>
      <c r="D935" s="9"/>
      <c r="E935" s="9"/>
      <c r="F935" s="10"/>
      <c r="G935" s="9"/>
      <c r="H935" s="9"/>
      <c r="I935" s="9"/>
      <c r="J935" s="9"/>
      <c r="K935" s="9"/>
      <c r="L935" s="9"/>
    </row>
    <row r="936" spans="2:12" ht="20.25" customHeight="1">
      <c r="B936" s="57"/>
      <c r="C936" s="10"/>
      <c r="D936" s="10"/>
      <c r="E936" s="9"/>
      <c r="F936" s="10"/>
      <c r="G936" s="9"/>
      <c r="H936" s="9"/>
      <c r="I936" s="9"/>
      <c r="J936" s="10"/>
      <c r="K936" s="10"/>
      <c r="L936" s="10"/>
    </row>
    <row r="937" spans="2:12" ht="20.25" customHeight="1">
      <c r="B937" s="57"/>
      <c r="C937" s="10"/>
      <c r="D937" s="10"/>
      <c r="E937" s="10"/>
      <c r="F937" s="10"/>
      <c r="G937" s="10"/>
      <c r="H937" s="10"/>
      <c r="I937" s="10"/>
      <c r="J937" s="10"/>
      <c r="K937" s="10"/>
      <c r="L937" s="10"/>
    </row>
    <row r="938" spans="2:12" ht="20.25" customHeight="1">
      <c r="B938" s="57"/>
      <c r="C938" s="10"/>
      <c r="D938" s="10"/>
      <c r="E938" s="10"/>
      <c r="F938" s="10"/>
      <c r="G938" s="10"/>
      <c r="H938" s="10"/>
      <c r="I938" s="10"/>
      <c r="J938" s="9"/>
      <c r="K938" s="9"/>
      <c r="L938" s="10"/>
    </row>
    <row r="939" spans="2:12" ht="20.25" customHeight="1">
      <c r="C939" s="3"/>
      <c r="D939" s="3"/>
      <c r="E939" s="176"/>
      <c r="F939" s="57"/>
      <c r="G939" s="58"/>
      <c r="H939" s="3"/>
      <c r="I939" s="3"/>
      <c r="J939" s="35"/>
      <c r="K939" s="35"/>
      <c r="L939" s="221"/>
    </row>
    <row r="940" spans="2:12" ht="20.25" customHeight="1">
      <c r="C940" s="35"/>
      <c r="D940" s="35"/>
      <c r="E940" s="3"/>
      <c r="F940" s="57"/>
      <c r="G940" s="58"/>
      <c r="H940" s="3"/>
      <c r="I940" s="3"/>
      <c r="J940" s="35"/>
      <c r="K940" s="35"/>
      <c r="L940" s="47"/>
    </row>
    <row r="941" spans="2:12" ht="20.25" customHeight="1">
      <c r="C941" s="35"/>
      <c r="D941" s="35"/>
      <c r="E941" s="3"/>
      <c r="F941" s="57"/>
      <c r="G941" s="58"/>
      <c r="H941" s="3"/>
      <c r="I941" s="3"/>
      <c r="J941" s="35"/>
      <c r="K941" s="35"/>
      <c r="L941" s="47"/>
    </row>
    <row r="942" spans="2:12" ht="20.25" customHeight="1">
      <c r="C942" s="35"/>
      <c r="D942" s="35"/>
      <c r="E942" s="3"/>
      <c r="F942" s="57"/>
      <c r="G942" s="58"/>
      <c r="H942" s="3"/>
      <c r="I942" s="3"/>
      <c r="J942" s="47"/>
      <c r="K942" s="47"/>
      <c r="L942" s="47"/>
    </row>
    <row r="943" spans="2:12" ht="20.25" customHeight="1">
      <c r="C943" s="35"/>
      <c r="D943" s="81"/>
      <c r="E943" s="3"/>
      <c r="F943" s="57"/>
      <c r="G943" s="58"/>
      <c r="H943" s="3"/>
      <c r="I943" s="3"/>
      <c r="J943" s="47"/>
      <c r="K943" s="47"/>
      <c r="L943" s="47"/>
    </row>
    <row r="944" spans="2:12" ht="20.25" customHeight="1">
      <c r="C944" s="35"/>
      <c r="D944" s="35"/>
      <c r="E944" s="3"/>
      <c r="F944" s="57"/>
      <c r="G944" s="58"/>
      <c r="H944" s="3"/>
      <c r="I944" s="3"/>
      <c r="J944" s="47"/>
      <c r="K944" s="47"/>
      <c r="L944" s="47"/>
    </row>
    <row r="945" spans="1:12" ht="20.25" customHeight="1">
      <c r="C945" s="35"/>
      <c r="D945" s="35"/>
      <c r="E945" s="3"/>
      <c r="F945" s="57"/>
      <c r="G945" s="58"/>
      <c r="H945" s="3"/>
      <c r="I945" s="3"/>
      <c r="J945" s="47"/>
      <c r="K945" s="47"/>
      <c r="L945" s="47"/>
    </row>
    <row r="946" spans="1:12" ht="20.25" customHeight="1">
      <c r="C946" s="35"/>
      <c r="D946" s="35"/>
      <c r="E946" s="3"/>
      <c r="F946" s="57"/>
      <c r="G946" s="58"/>
      <c r="H946" s="3"/>
      <c r="I946" s="3"/>
      <c r="J946" s="47"/>
      <c r="K946" s="47"/>
      <c r="L946" s="47"/>
    </row>
    <row r="947" spans="1:12" ht="20.25" customHeight="1">
      <c r="C947" s="35"/>
      <c r="D947" s="35"/>
      <c r="E947" s="3"/>
      <c r="F947" s="57"/>
      <c r="G947" s="58"/>
      <c r="H947" s="3"/>
      <c r="I947" s="3"/>
      <c r="J947" s="47"/>
      <c r="K947" s="47"/>
      <c r="L947" s="47"/>
    </row>
    <row r="948" spans="1:12" ht="20.25" customHeight="1">
      <c r="C948" s="35"/>
      <c r="D948" s="35"/>
      <c r="E948" s="3"/>
      <c r="F948" s="57"/>
      <c r="G948" s="58"/>
      <c r="H948" s="3"/>
      <c r="I948" s="3"/>
      <c r="J948" s="47"/>
      <c r="K948" s="47"/>
      <c r="L948" s="47"/>
    </row>
    <row r="949" spans="1:12" ht="20.25" customHeight="1">
      <c r="C949" s="35"/>
      <c r="D949" s="35"/>
      <c r="E949" s="3"/>
      <c r="F949" s="57"/>
      <c r="G949" s="58"/>
      <c r="H949" s="3"/>
      <c r="I949" s="3"/>
      <c r="J949" s="47"/>
      <c r="K949" s="47"/>
      <c r="L949" s="47"/>
    </row>
    <row r="950" spans="1:12" ht="20.25" customHeight="1">
      <c r="C950" s="35"/>
      <c r="D950" s="81"/>
      <c r="E950" s="3"/>
      <c r="F950" s="57"/>
      <c r="G950" s="58"/>
      <c r="H950" s="3"/>
      <c r="I950" s="3"/>
      <c r="J950" s="47"/>
      <c r="K950" s="47"/>
      <c r="L950" s="47"/>
    </row>
    <row r="951" spans="1:12" ht="20.25" customHeight="1">
      <c r="C951" s="35"/>
      <c r="D951" s="35"/>
      <c r="E951" s="3"/>
      <c r="F951" s="57"/>
      <c r="G951" s="58"/>
      <c r="H951" s="3"/>
      <c r="I951" s="3"/>
      <c r="J951" s="47"/>
      <c r="K951" s="47"/>
      <c r="L951" s="47"/>
    </row>
    <row r="952" spans="1:12" ht="20.25" customHeight="1">
      <c r="C952" s="35"/>
      <c r="D952" s="35"/>
      <c r="E952" s="3"/>
      <c r="F952" s="57"/>
      <c r="G952" s="58"/>
      <c r="H952" s="3"/>
      <c r="I952" s="3"/>
      <c r="J952" s="47"/>
      <c r="K952" s="47"/>
      <c r="L952" s="47"/>
    </row>
    <row r="953" spans="1:12" ht="20.25" customHeight="1">
      <c r="C953" s="35"/>
      <c r="D953" s="35"/>
      <c r="E953" s="3"/>
      <c r="F953" s="57"/>
      <c r="G953" s="58"/>
      <c r="H953" s="3"/>
      <c r="I953" s="3"/>
      <c r="J953" s="47"/>
      <c r="K953" s="47"/>
      <c r="L953" s="47"/>
    </row>
    <row r="954" spans="1:12" ht="20.25" customHeight="1">
      <c r="C954" s="35"/>
      <c r="D954" s="35"/>
      <c r="E954" s="3"/>
      <c r="F954" s="57"/>
      <c r="G954" s="58"/>
      <c r="H954" s="3"/>
      <c r="I954" s="3"/>
      <c r="J954" s="47"/>
      <c r="K954" s="47"/>
      <c r="L954" s="47"/>
    </row>
    <row r="955" spans="1:12" ht="20.25" customHeight="1">
      <c r="C955" s="35"/>
      <c r="D955" s="35"/>
      <c r="E955" s="3"/>
      <c r="F955" s="57"/>
      <c r="G955" s="58"/>
      <c r="H955" s="3"/>
      <c r="I955" s="3"/>
      <c r="J955" s="47"/>
      <c r="K955" s="47"/>
      <c r="L955" s="47"/>
    </row>
    <row r="956" spans="1:12" ht="20.25" customHeight="1">
      <c r="C956" s="35"/>
      <c r="D956" s="35"/>
      <c r="E956" s="3"/>
      <c r="F956" s="57"/>
      <c r="G956" s="58"/>
      <c r="H956" s="3"/>
      <c r="I956" s="3"/>
      <c r="J956" s="47"/>
      <c r="K956" s="47"/>
      <c r="L956" s="47"/>
    </row>
    <row r="957" spans="1:12" ht="20.25" customHeight="1">
      <c r="A957" s="92"/>
      <c r="B957" s="93"/>
      <c r="C957" s="93"/>
      <c r="D957" s="94"/>
      <c r="E957" s="301"/>
      <c r="F957" s="370"/>
      <c r="G957" s="371"/>
      <c r="H957" s="370"/>
      <c r="I957" s="372"/>
      <c r="J957" s="94"/>
      <c r="K957" s="94"/>
      <c r="L957" s="368"/>
    </row>
    <row r="958" spans="1:12" ht="20.25" customHeight="1">
      <c r="A958" s="92"/>
      <c r="B958" s="93"/>
      <c r="C958" s="94"/>
      <c r="D958" s="290"/>
      <c r="E958" s="93"/>
      <c r="F958" s="95"/>
      <c r="G958" s="96"/>
      <c r="H958" s="93"/>
      <c r="I958" s="93"/>
      <c r="J958" s="94"/>
      <c r="K958" s="94"/>
      <c r="L958" s="97"/>
    </row>
    <row r="959" spans="1:12" ht="20.25" customHeight="1">
      <c r="A959" s="92"/>
      <c r="B959" s="93"/>
      <c r="C959" s="94"/>
      <c r="D959" s="290"/>
      <c r="E959" s="93"/>
      <c r="F959" s="95"/>
      <c r="G959" s="96"/>
      <c r="H959" s="93"/>
      <c r="I959" s="93"/>
      <c r="J959" s="94"/>
      <c r="K959" s="94"/>
      <c r="L959" s="97"/>
    </row>
    <row r="960" spans="1:12" ht="20.25" customHeight="1">
      <c r="A960" s="92"/>
      <c r="B960" s="93"/>
      <c r="C960" s="94"/>
      <c r="D960" s="94"/>
      <c r="E960" s="93"/>
      <c r="F960" s="95"/>
      <c r="G960" s="96"/>
      <c r="H960" s="93"/>
      <c r="I960" s="93"/>
      <c r="J960" s="94"/>
      <c r="K960" s="94"/>
      <c r="L960" s="97"/>
    </row>
    <row r="961" spans="1:12" ht="20.25" customHeight="1">
      <c r="A961" s="92"/>
      <c r="B961" s="93"/>
      <c r="C961" s="94"/>
      <c r="D961" s="94"/>
      <c r="E961" s="93"/>
      <c r="F961" s="95"/>
      <c r="G961" s="96"/>
      <c r="H961" s="93"/>
      <c r="I961" s="93"/>
      <c r="J961" s="97"/>
      <c r="K961" s="94"/>
      <c r="L961" s="97"/>
    </row>
    <row r="962" spans="1:12" ht="20.25" customHeight="1">
      <c r="A962" s="92"/>
      <c r="B962" s="93"/>
      <c r="C962" s="94"/>
      <c r="D962" s="94"/>
      <c r="E962" s="93"/>
      <c r="F962" s="95"/>
      <c r="G962" s="96"/>
      <c r="H962" s="93"/>
      <c r="I962" s="93"/>
      <c r="J962" s="97"/>
      <c r="K962" s="97"/>
      <c r="L962" s="97"/>
    </row>
    <row r="963" spans="1:12" ht="20.25" customHeight="1">
      <c r="A963" s="264"/>
      <c r="B963" s="265"/>
      <c r="C963" s="266"/>
      <c r="D963" s="266"/>
      <c r="E963" s="265"/>
      <c r="F963" s="267"/>
      <c r="G963" s="268"/>
      <c r="H963" s="265"/>
      <c r="I963" s="265"/>
      <c r="J963" s="269"/>
      <c r="K963" s="269"/>
      <c r="L963" s="269"/>
    </row>
    <row r="964" spans="1:12" ht="20.25" customHeight="1">
      <c r="A964" s="264"/>
      <c r="B964" s="265"/>
      <c r="C964" s="266"/>
      <c r="D964" s="266"/>
      <c r="E964" s="265"/>
      <c r="F964" s="267"/>
      <c r="G964" s="268"/>
      <c r="H964" s="265"/>
      <c r="I964" s="265"/>
      <c r="J964" s="269"/>
      <c r="K964" s="269"/>
      <c r="L964" s="269"/>
    </row>
    <row r="965" spans="1:12" ht="20.25" customHeight="1">
      <c r="A965" s="264"/>
      <c r="B965" s="265"/>
      <c r="C965" s="266"/>
      <c r="D965" s="266"/>
      <c r="E965" s="265"/>
      <c r="F965" s="267"/>
      <c r="G965" s="268"/>
      <c r="H965" s="265"/>
      <c r="I965" s="265"/>
      <c r="J965" s="269"/>
      <c r="K965" s="269"/>
      <c r="L965" s="93"/>
    </row>
    <row r="966" spans="1:12" ht="20.25" customHeight="1">
      <c r="B966" s="20"/>
      <c r="C966" s="9"/>
      <c r="D966" s="9"/>
      <c r="E966" s="9"/>
      <c r="F966" s="10"/>
      <c r="G966" s="9"/>
      <c r="H966" s="9"/>
      <c r="I966" s="9"/>
      <c r="J966" s="9"/>
      <c r="K966" s="9"/>
      <c r="L966" s="9"/>
    </row>
    <row r="967" spans="1:12" ht="20.25" customHeight="1">
      <c r="B967" s="57"/>
      <c r="C967" s="10"/>
      <c r="D967" s="10"/>
      <c r="E967" s="9"/>
      <c r="F967" s="10"/>
      <c r="G967" s="9"/>
      <c r="H967" s="9"/>
      <c r="I967" s="9"/>
      <c r="J967" s="10"/>
      <c r="K967" s="10"/>
      <c r="L967" s="10"/>
    </row>
    <row r="968" spans="1:12" ht="20.25" customHeight="1">
      <c r="B968" s="57"/>
      <c r="C968" s="10"/>
      <c r="D968" s="10"/>
      <c r="E968" s="10"/>
      <c r="F968" s="10"/>
      <c r="G968" s="10"/>
      <c r="H968" s="10"/>
      <c r="I968" s="10"/>
      <c r="J968" s="10"/>
      <c r="K968" s="10"/>
      <c r="L968" s="10"/>
    </row>
    <row r="969" spans="1:12" ht="20.25" customHeight="1">
      <c r="B969" s="57"/>
      <c r="C969" s="10"/>
      <c r="D969" s="10"/>
      <c r="E969" s="10"/>
      <c r="F969" s="10"/>
      <c r="G969" s="10"/>
      <c r="H969" s="10"/>
      <c r="I969" s="10"/>
      <c r="J969" s="9"/>
      <c r="K969" s="9"/>
      <c r="L969" s="10"/>
    </row>
    <row r="970" spans="1:12" ht="20.25" customHeight="1">
      <c r="A970" s="92"/>
      <c r="B970" s="93"/>
      <c r="C970" s="94"/>
      <c r="D970" s="94"/>
      <c r="E970" s="301"/>
      <c r="F970" s="96"/>
      <c r="G970" s="371"/>
      <c r="H970" s="370"/>
      <c r="I970" s="372"/>
      <c r="J970" s="94"/>
      <c r="K970" s="97"/>
      <c r="L970" s="368"/>
    </row>
    <row r="971" spans="1:12" ht="20.25" customHeight="1">
      <c r="A971" s="92"/>
      <c r="B971" s="93"/>
      <c r="C971" s="94"/>
      <c r="D971" s="290"/>
      <c r="E971" s="93"/>
      <c r="F971" s="95"/>
      <c r="G971" s="96"/>
      <c r="H971" s="93"/>
      <c r="I971" s="93"/>
      <c r="J971" s="94"/>
      <c r="K971" s="97"/>
      <c r="L971" s="97"/>
    </row>
    <row r="972" spans="1:12" ht="20.25" customHeight="1">
      <c r="A972" s="92"/>
      <c r="B972" s="93"/>
      <c r="C972" s="94"/>
      <c r="D972" s="290"/>
      <c r="E972" s="93"/>
      <c r="F972" s="95"/>
      <c r="G972" s="96"/>
      <c r="H972" s="93"/>
      <c r="I972" s="93"/>
      <c r="J972" s="94"/>
      <c r="K972" s="97"/>
      <c r="L972" s="97"/>
    </row>
    <row r="973" spans="1:12" ht="20.25" customHeight="1">
      <c r="A973" s="92"/>
      <c r="B973" s="93"/>
      <c r="C973" s="94"/>
      <c r="D973" s="94"/>
      <c r="E973" s="93"/>
      <c r="F973" s="95"/>
      <c r="G973" s="96"/>
      <c r="H973" s="93"/>
      <c r="I973" s="93"/>
      <c r="J973" s="94"/>
      <c r="K973" s="97"/>
      <c r="L973" s="97"/>
    </row>
    <row r="974" spans="1:12" ht="20.25" customHeight="1">
      <c r="A974" s="92"/>
      <c r="B974" s="93"/>
      <c r="C974" s="94"/>
      <c r="D974" s="94"/>
      <c r="E974" s="93"/>
      <c r="F974" s="95"/>
      <c r="G974" s="96"/>
      <c r="H974" s="93"/>
      <c r="I974" s="93"/>
      <c r="J974" s="97"/>
      <c r="K974" s="94"/>
      <c r="L974" s="97"/>
    </row>
    <row r="975" spans="1:12" ht="20.25" customHeight="1">
      <c r="A975" s="92"/>
      <c r="B975" s="93"/>
      <c r="C975" s="94"/>
      <c r="D975" s="94"/>
      <c r="E975" s="93"/>
      <c r="F975" s="95"/>
      <c r="G975" s="96"/>
      <c r="H975" s="93"/>
      <c r="I975" s="93"/>
      <c r="J975" s="97"/>
      <c r="K975" s="94"/>
      <c r="L975" s="97"/>
    </row>
    <row r="976" spans="1:12" ht="20.25" customHeight="1">
      <c r="A976" s="92"/>
      <c r="B976" s="93"/>
      <c r="C976" s="94"/>
      <c r="D976" s="94"/>
      <c r="E976" s="93"/>
      <c r="F976" s="95"/>
      <c r="G976" s="96"/>
      <c r="H976" s="93"/>
      <c r="I976" s="93"/>
      <c r="J976" s="97"/>
      <c r="K976" s="94"/>
      <c r="L976" s="97"/>
    </row>
    <row r="977" spans="1:12" ht="20.25" customHeight="1">
      <c r="A977" s="92"/>
      <c r="B977" s="93"/>
      <c r="C977" s="94"/>
      <c r="D977" s="94"/>
      <c r="E977" s="93"/>
      <c r="F977" s="95"/>
      <c r="G977" s="96"/>
      <c r="H977" s="93"/>
      <c r="I977" s="93"/>
      <c r="J977" s="97"/>
      <c r="K977" s="97"/>
      <c r="L977" s="97"/>
    </row>
    <row r="978" spans="1:12" ht="20.25" customHeight="1">
      <c r="A978" s="92"/>
      <c r="B978" s="93"/>
      <c r="C978" s="94"/>
      <c r="D978" s="94"/>
      <c r="E978" s="301"/>
      <c r="F978" s="96"/>
      <c r="G978" s="371"/>
      <c r="H978" s="370"/>
      <c r="I978" s="372"/>
      <c r="J978" s="94"/>
      <c r="K978" s="94"/>
      <c r="L978" s="368"/>
    </row>
    <row r="979" spans="1:12" ht="20.25" customHeight="1">
      <c r="A979" s="92"/>
      <c r="B979" s="93"/>
      <c r="C979" s="94"/>
      <c r="D979" s="290"/>
      <c r="E979" s="93"/>
      <c r="F979" s="95"/>
      <c r="G979" s="96"/>
      <c r="H979" s="93"/>
      <c r="I979" s="93"/>
      <c r="J979" s="94"/>
      <c r="K979" s="94"/>
      <c r="L979" s="97"/>
    </row>
    <row r="980" spans="1:12" ht="20.25" customHeight="1">
      <c r="A980" s="92"/>
      <c r="B980" s="93"/>
      <c r="C980" s="94"/>
      <c r="D980" s="290"/>
      <c r="E980" s="93"/>
      <c r="F980" s="95"/>
      <c r="G980" s="96"/>
      <c r="H980" s="93"/>
      <c r="I980" s="93"/>
      <c r="J980" s="94"/>
      <c r="K980" s="94"/>
      <c r="L980" s="97"/>
    </row>
    <row r="981" spans="1:12" ht="20.25" customHeight="1">
      <c r="A981" s="92"/>
      <c r="B981" s="93"/>
      <c r="C981" s="94"/>
      <c r="D981" s="94"/>
      <c r="E981" s="93"/>
      <c r="F981" s="95"/>
      <c r="G981" s="96"/>
      <c r="H981" s="93"/>
      <c r="I981" s="93"/>
      <c r="J981" s="94"/>
      <c r="K981" s="94"/>
      <c r="L981" s="97"/>
    </row>
    <row r="982" spans="1:12" ht="20.25" customHeight="1">
      <c r="A982" s="92"/>
      <c r="B982" s="93"/>
      <c r="C982" s="94"/>
      <c r="D982" s="94"/>
      <c r="E982" s="93"/>
      <c r="F982" s="95"/>
      <c r="G982" s="96"/>
      <c r="H982" s="93"/>
      <c r="I982" s="93"/>
      <c r="J982" s="97"/>
      <c r="K982" s="94"/>
      <c r="L982" s="97"/>
    </row>
    <row r="983" spans="1:12" ht="20.25" customHeight="1">
      <c r="A983" s="92"/>
      <c r="B983" s="93"/>
      <c r="C983" s="94"/>
      <c r="D983" s="94"/>
      <c r="E983" s="93"/>
      <c r="F983" s="95"/>
      <c r="G983" s="96"/>
      <c r="H983" s="93"/>
      <c r="I983" s="93"/>
      <c r="J983" s="97"/>
      <c r="K983" s="94"/>
      <c r="L983" s="97"/>
    </row>
    <row r="984" spans="1:12" ht="20.25" customHeight="1">
      <c r="A984" s="92"/>
      <c r="B984" s="93"/>
      <c r="C984" s="94"/>
      <c r="D984" s="94"/>
      <c r="E984" s="93"/>
      <c r="F984" s="95"/>
      <c r="G984" s="96"/>
      <c r="H984" s="93"/>
      <c r="I984" s="93"/>
      <c r="J984" s="97"/>
      <c r="K984" s="94"/>
      <c r="L984" s="97"/>
    </row>
    <row r="985" spans="1:12" ht="20.25" customHeight="1">
      <c r="A985" s="92"/>
      <c r="B985" s="93"/>
      <c r="C985" s="94"/>
      <c r="D985" s="94"/>
      <c r="E985" s="93"/>
      <c r="F985" s="95"/>
      <c r="G985" s="96"/>
      <c r="H985" s="93"/>
      <c r="I985" s="93"/>
      <c r="J985" s="97"/>
      <c r="K985" s="94"/>
      <c r="L985" s="97"/>
    </row>
    <row r="986" spans="1:12" ht="20.25" customHeight="1">
      <c r="A986" s="92"/>
      <c r="B986" s="93"/>
      <c r="C986" s="94"/>
      <c r="D986" s="94"/>
      <c r="E986" s="93"/>
      <c r="F986" s="95"/>
      <c r="G986" s="96"/>
      <c r="H986" s="93"/>
      <c r="I986" s="93"/>
      <c r="J986" s="97"/>
      <c r="K986" s="94"/>
      <c r="L986" s="97"/>
    </row>
    <row r="987" spans="1:12" ht="20.25" customHeight="1">
      <c r="A987" s="92"/>
      <c r="B987" s="93"/>
      <c r="C987" s="94"/>
      <c r="D987" s="94"/>
      <c r="E987" s="93"/>
      <c r="F987" s="95"/>
      <c r="G987" s="96"/>
      <c r="H987" s="93"/>
      <c r="I987" s="93"/>
      <c r="J987" s="97"/>
      <c r="K987" s="97"/>
      <c r="L987" s="97"/>
    </row>
    <row r="988" spans="1:12" ht="20.25" customHeight="1">
      <c r="A988" s="264"/>
      <c r="B988" s="265"/>
      <c r="C988" s="266"/>
      <c r="D988" s="266"/>
      <c r="E988" s="265"/>
      <c r="F988" s="267"/>
      <c r="G988" s="268"/>
      <c r="H988" s="265"/>
      <c r="I988" s="265"/>
      <c r="J988" s="269"/>
      <c r="K988" s="269"/>
      <c r="L988" s="269"/>
    </row>
    <row r="989" spans="1:12" ht="20.25" customHeight="1">
      <c r="A989" s="264"/>
      <c r="B989" s="265"/>
      <c r="C989" s="266"/>
      <c r="D989" s="266"/>
      <c r="E989" s="265"/>
      <c r="F989" s="267"/>
      <c r="G989" s="268"/>
      <c r="H989" s="265"/>
      <c r="I989" s="265"/>
      <c r="J989" s="269"/>
      <c r="K989" s="269"/>
      <c r="L989" s="269"/>
    </row>
    <row r="990" spans="1:12" ht="20.25" customHeight="1">
      <c r="A990" s="264"/>
      <c r="B990" s="265"/>
      <c r="C990" s="266"/>
      <c r="D990" s="266"/>
      <c r="E990" s="265"/>
      <c r="F990" s="267"/>
      <c r="G990" s="268"/>
      <c r="H990" s="265"/>
      <c r="I990" s="265"/>
      <c r="J990" s="269"/>
      <c r="K990" s="269"/>
      <c r="L990" s="269"/>
    </row>
    <row r="991" spans="1:12" ht="20.25" customHeight="1">
      <c r="A991" s="264"/>
      <c r="B991" s="265"/>
      <c r="C991" s="266"/>
      <c r="D991" s="266"/>
      <c r="E991" s="265"/>
      <c r="F991" s="267"/>
      <c r="G991" s="268"/>
      <c r="H991" s="265"/>
      <c r="I991" s="265"/>
      <c r="J991" s="269"/>
      <c r="K991" s="269"/>
      <c r="L991" s="269"/>
    </row>
    <row r="992" spans="1:12" ht="20.25" customHeight="1">
      <c r="A992" s="264"/>
      <c r="B992" s="265"/>
      <c r="C992" s="266"/>
      <c r="D992" s="266"/>
      <c r="E992" s="265"/>
      <c r="F992" s="267"/>
      <c r="G992" s="268"/>
      <c r="H992" s="265"/>
      <c r="I992" s="265"/>
      <c r="J992" s="269"/>
      <c r="K992" s="269"/>
      <c r="L992" s="269"/>
    </row>
    <row r="993" spans="1:12" ht="20.25" customHeight="1">
      <c r="A993" s="264"/>
      <c r="B993" s="265"/>
      <c r="C993" s="266"/>
      <c r="D993" s="266"/>
      <c r="E993" s="265"/>
      <c r="F993" s="267"/>
      <c r="G993" s="268"/>
      <c r="H993" s="265"/>
      <c r="I993" s="265"/>
      <c r="J993" s="269"/>
      <c r="K993" s="269"/>
      <c r="L993" s="269"/>
    </row>
    <row r="994" spans="1:12" ht="20.25" customHeight="1">
      <c r="A994" s="264"/>
      <c r="B994" s="265"/>
      <c r="C994" s="266"/>
      <c r="D994" s="266"/>
      <c r="E994" s="265"/>
      <c r="F994" s="267"/>
      <c r="G994" s="268"/>
      <c r="H994" s="265"/>
      <c r="I994" s="265"/>
      <c r="J994" s="269"/>
      <c r="K994" s="269"/>
      <c r="L994" s="269"/>
    </row>
    <row r="995" spans="1:12" ht="20.25" customHeight="1">
      <c r="A995" s="264"/>
      <c r="B995" s="265"/>
      <c r="C995" s="266"/>
      <c r="D995" s="266"/>
      <c r="E995" s="265"/>
      <c r="F995" s="267"/>
      <c r="G995" s="268"/>
      <c r="H995" s="265"/>
      <c r="I995" s="265"/>
      <c r="J995" s="269"/>
      <c r="K995" s="269"/>
      <c r="L995" s="269"/>
    </row>
    <row r="996" spans="1:12" ht="20.25" customHeight="1">
      <c r="A996" s="264"/>
      <c r="B996" s="265"/>
      <c r="C996" s="266"/>
      <c r="D996" s="266"/>
      <c r="E996" s="265"/>
      <c r="F996" s="267"/>
      <c r="G996" s="268"/>
      <c r="H996" s="265"/>
      <c r="I996" s="265"/>
      <c r="J996" s="269"/>
      <c r="K996" s="269"/>
      <c r="L996" s="93"/>
    </row>
    <row r="997" spans="1:12" ht="20.25" customHeight="1">
      <c r="B997" s="20"/>
      <c r="C997" s="9"/>
      <c r="D997" s="9"/>
      <c r="E997" s="9"/>
      <c r="F997" s="10"/>
      <c r="G997" s="9"/>
      <c r="H997" s="9"/>
      <c r="I997" s="9"/>
      <c r="J997" s="9"/>
      <c r="K997" s="9"/>
      <c r="L997" s="9"/>
    </row>
    <row r="998" spans="1:12" ht="20.25" customHeight="1">
      <c r="B998" s="57"/>
      <c r="C998" s="10"/>
      <c r="D998" s="10"/>
      <c r="E998" s="9"/>
      <c r="F998" s="10"/>
      <c r="G998" s="9"/>
      <c r="H998" s="9"/>
      <c r="I998" s="9"/>
      <c r="J998" s="10"/>
      <c r="K998" s="10"/>
      <c r="L998" s="10"/>
    </row>
    <row r="999" spans="1:12" ht="20.25" customHeight="1">
      <c r="B999" s="57"/>
      <c r="C999" s="10"/>
      <c r="D999" s="10"/>
      <c r="E999" s="10"/>
      <c r="F999" s="10"/>
      <c r="G999" s="10"/>
      <c r="H999" s="10"/>
      <c r="I999" s="10"/>
      <c r="J999" s="10"/>
      <c r="K999" s="10"/>
      <c r="L999" s="10"/>
    </row>
    <row r="1000" spans="1:12" ht="20.25" customHeight="1">
      <c r="B1000" s="57"/>
      <c r="C1000" s="10"/>
      <c r="D1000" s="10"/>
      <c r="E1000" s="10"/>
      <c r="F1000" s="10"/>
      <c r="G1000" s="10"/>
      <c r="H1000" s="10"/>
      <c r="I1000" s="10"/>
      <c r="J1000" s="9"/>
      <c r="K1000" s="9"/>
      <c r="L1000" s="10"/>
    </row>
    <row r="1001" spans="1:12" ht="20.25" customHeight="1">
      <c r="A1001" s="92"/>
      <c r="B1001" s="93"/>
      <c r="C1001" s="93"/>
      <c r="D1001" s="94"/>
      <c r="E1001" s="301"/>
      <c r="F1001" s="96"/>
      <c r="G1001" s="371"/>
      <c r="H1001" s="370"/>
      <c r="I1001" s="372"/>
      <c r="J1001" s="94"/>
      <c r="K1001" s="93"/>
      <c r="L1001" s="368"/>
    </row>
    <row r="1002" spans="1:12" ht="20.25" customHeight="1">
      <c r="A1002" s="92"/>
      <c r="B1002" s="93"/>
      <c r="C1002" s="93"/>
      <c r="D1002" s="290"/>
      <c r="E1002" s="93"/>
      <c r="F1002" s="95"/>
      <c r="G1002" s="96"/>
      <c r="H1002" s="93"/>
      <c r="I1002" s="93"/>
      <c r="J1002" s="94"/>
      <c r="K1002" s="93"/>
      <c r="L1002" s="97"/>
    </row>
    <row r="1003" spans="1:12" ht="20.25" customHeight="1">
      <c r="A1003" s="92"/>
      <c r="B1003" s="93"/>
      <c r="C1003" s="94"/>
      <c r="D1003" s="290"/>
      <c r="E1003" s="93"/>
      <c r="F1003" s="95"/>
      <c r="G1003" s="96"/>
      <c r="H1003" s="93"/>
      <c r="I1003" s="93"/>
      <c r="J1003" s="94"/>
      <c r="K1003" s="94"/>
      <c r="L1003" s="97"/>
    </row>
    <row r="1004" spans="1:12" ht="20.25" customHeight="1">
      <c r="A1004" s="92"/>
      <c r="B1004" s="93"/>
      <c r="C1004" s="94"/>
      <c r="D1004" s="94"/>
      <c r="E1004" s="93"/>
      <c r="F1004" s="95"/>
      <c r="G1004" s="96"/>
      <c r="H1004" s="93"/>
      <c r="I1004" s="93"/>
      <c r="J1004" s="94"/>
      <c r="K1004" s="94"/>
      <c r="L1004" s="97"/>
    </row>
    <row r="1005" spans="1:12" ht="20.25" customHeight="1">
      <c r="A1005" s="92"/>
      <c r="B1005" s="93"/>
      <c r="C1005" s="94"/>
      <c r="D1005" s="94"/>
      <c r="E1005" s="93"/>
      <c r="F1005" s="95"/>
      <c r="G1005" s="96"/>
      <c r="H1005" s="93"/>
      <c r="I1005" s="93"/>
      <c r="J1005" s="97"/>
      <c r="K1005" s="94"/>
      <c r="L1005" s="97"/>
    </row>
    <row r="1006" spans="1:12" ht="20.25" customHeight="1">
      <c r="A1006" s="92"/>
      <c r="B1006" s="93"/>
      <c r="C1006" s="93"/>
      <c r="D1006" s="94"/>
      <c r="E1006" s="301"/>
      <c r="F1006" s="96"/>
      <c r="G1006" s="371"/>
      <c r="H1006" s="370"/>
      <c r="I1006" s="372"/>
      <c r="J1006" s="94"/>
      <c r="K1006" s="94"/>
      <c r="L1006" s="368"/>
    </row>
    <row r="1007" spans="1:12" ht="20.25" customHeight="1">
      <c r="A1007" s="92"/>
      <c r="B1007" s="93"/>
      <c r="C1007" s="94"/>
      <c r="D1007" s="290"/>
      <c r="E1007" s="93"/>
      <c r="F1007" s="95"/>
      <c r="G1007" s="96"/>
      <c r="H1007" s="93"/>
      <c r="I1007" s="93"/>
      <c r="J1007" s="94"/>
      <c r="K1007" s="94"/>
      <c r="L1007" s="97"/>
    </row>
    <row r="1008" spans="1:12" ht="20.25" customHeight="1">
      <c r="A1008" s="92"/>
      <c r="B1008" s="93"/>
      <c r="C1008" s="94"/>
      <c r="D1008" s="290"/>
      <c r="E1008" s="93"/>
      <c r="F1008" s="95"/>
      <c r="G1008" s="96"/>
      <c r="H1008" s="93"/>
      <c r="I1008" s="93"/>
      <c r="J1008" s="94"/>
      <c r="K1008" s="94"/>
      <c r="L1008" s="97"/>
    </row>
    <row r="1009" spans="1:12" ht="20.25" customHeight="1">
      <c r="A1009" s="92"/>
      <c r="B1009" s="93"/>
      <c r="C1009" s="94"/>
      <c r="D1009" s="94"/>
      <c r="E1009" s="93"/>
      <c r="F1009" s="95"/>
      <c r="G1009" s="96"/>
      <c r="H1009" s="93"/>
      <c r="I1009" s="93"/>
      <c r="J1009" s="94"/>
      <c r="K1009" s="94"/>
      <c r="L1009" s="97"/>
    </row>
    <row r="1010" spans="1:12" ht="20.25" customHeight="1">
      <c r="A1010" s="92"/>
      <c r="B1010" s="93"/>
      <c r="C1010" s="94"/>
      <c r="D1010" s="94"/>
      <c r="E1010" s="93"/>
      <c r="F1010" s="95"/>
      <c r="G1010" s="96"/>
      <c r="H1010" s="93"/>
      <c r="I1010" s="93"/>
      <c r="J1010" s="97"/>
      <c r="K1010" s="94"/>
      <c r="L1010" s="97"/>
    </row>
    <row r="1011" spans="1:12" ht="20.25" customHeight="1">
      <c r="A1011" s="92"/>
      <c r="B1011" s="93"/>
      <c r="C1011" s="94"/>
      <c r="D1011" s="94"/>
      <c r="E1011" s="93"/>
      <c r="F1011" s="95"/>
      <c r="G1011" s="96"/>
      <c r="H1011" s="93"/>
      <c r="I1011" s="93"/>
      <c r="J1011" s="97"/>
      <c r="K1011" s="94"/>
      <c r="L1011" s="97"/>
    </row>
    <row r="1012" spans="1:12" ht="20.25" customHeight="1">
      <c r="A1012" s="92"/>
      <c r="B1012" s="93"/>
      <c r="C1012" s="94"/>
      <c r="D1012" s="94"/>
      <c r="E1012" s="93"/>
      <c r="F1012" s="95"/>
      <c r="G1012" s="96"/>
      <c r="H1012" s="93"/>
      <c r="I1012" s="93"/>
      <c r="J1012" s="97"/>
      <c r="K1012" s="94"/>
      <c r="L1012" s="97"/>
    </row>
    <row r="1013" spans="1:12" ht="20.25" customHeight="1">
      <c r="A1013" s="92"/>
      <c r="B1013" s="93"/>
      <c r="C1013" s="94"/>
      <c r="D1013" s="94"/>
      <c r="E1013" s="93"/>
      <c r="F1013" s="95"/>
      <c r="G1013" s="96"/>
      <c r="H1013" s="93"/>
      <c r="I1013" s="93"/>
      <c r="J1013" s="97"/>
      <c r="K1013" s="97"/>
      <c r="L1013" s="97"/>
    </row>
    <row r="1014" spans="1:12" ht="20.25" customHeight="1">
      <c r="A1014" s="92"/>
      <c r="B1014" s="93"/>
      <c r="C1014" s="93"/>
      <c r="D1014" s="94"/>
      <c r="E1014" s="301"/>
      <c r="F1014" s="96"/>
      <c r="G1014" s="371"/>
      <c r="H1014" s="370"/>
      <c r="I1014" s="372"/>
      <c r="J1014" s="94"/>
      <c r="K1014" s="93"/>
      <c r="L1014" s="368"/>
    </row>
    <row r="1015" spans="1:12" ht="20.25" customHeight="1">
      <c r="A1015" s="92"/>
      <c r="B1015" s="93"/>
      <c r="C1015" s="93"/>
      <c r="D1015" s="290"/>
      <c r="E1015" s="93"/>
      <c r="F1015" s="95"/>
      <c r="G1015" s="96"/>
      <c r="H1015" s="93"/>
      <c r="I1015" s="93"/>
      <c r="J1015" s="94"/>
      <c r="K1015" s="93"/>
      <c r="L1015" s="97"/>
    </row>
    <row r="1016" spans="1:12" ht="20.25" customHeight="1">
      <c r="A1016" s="92"/>
      <c r="B1016" s="93"/>
      <c r="C1016" s="94"/>
      <c r="D1016" s="290"/>
      <c r="E1016" s="93"/>
      <c r="F1016" s="95"/>
      <c r="G1016" s="96"/>
      <c r="H1016" s="93"/>
      <c r="I1016" s="93"/>
      <c r="J1016" s="94"/>
      <c r="K1016" s="94"/>
      <c r="L1016" s="97"/>
    </row>
    <row r="1017" spans="1:12" ht="20.25" customHeight="1">
      <c r="A1017" s="92"/>
      <c r="B1017" s="93"/>
      <c r="C1017" s="94"/>
      <c r="D1017" s="94"/>
      <c r="E1017" s="93"/>
      <c r="F1017" s="95"/>
      <c r="G1017" s="96"/>
      <c r="H1017" s="93"/>
      <c r="I1017" s="93"/>
      <c r="J1017" s="94"/>
      <c r="K1017" s="94"/>
      <c r="L1017" s="97"/>
    </row>
    <row r="1018" spans="1:12" ht="20.25" customHeight="1">
      <c r="A1018" s="92"/>
      <c r="B1018" s="93"/>
      <c r="C1018" s="94"/>
      <c r="D1018" s="94"/>
      <c r="E1018" s="93"/>
      <c r="F1018" s="95"/>
      <c r="G1018" s="96"/>
      <c r="H1018" s="93"/>
      <c r="I1018" s="93"/>
      <c r="J1018" s="97"/>
      <c r="K1018" s="94"/>
      <c r="L1018" s="97"/>
    </row>
    <row r="1019" spans="1:12" ht="20.25" customHeight="1">
      <c r="A1019" s="92"/>
      <c r="B1019" s="93"/>
      <c r="C1019" s="93"/>
      <c r="D1019" s="94"/>
      <c r="E1019" s="301"/>
      <c r="F1019" s="370"/>
      <c r="G1019" s="371"/>
      <c r="H1019" s="370"/>
      <c r="I1019" s="372"/>
      <c r="J1019" s="94"/>
      <c r="K1019" s="94"/>
      <c r="L1019" s="368"/>
    </row>
    <row r="1020" spans="1:12" ht="20.25" customHeight="1">
      <c r="A1020" s="92"/>
      <c r="B1020" s="93"/>
      <c r="C1020" s="94"/>
      <c r="D1020" s="290"/>
      <c r="E1020" s="93"/>
      <c r="F1020" s="95"/>
      <c r="G1020" s="96"/>
      <c r="H1020" s="93"/>
      <c r="I1020" s="93"/>
      <c r="J1020" s="94"/>
      <c r="K1020" s="94"/>
      <c r="L1020" s="97"/>
    </row>
    <row r="1021" spans="1:12" ht="20.25" customHeight="1">
      <c r="A1021" s="92"/>
      <c r="B1021" s="93"/>
      <c r="C1021" s="94"/>
      <c r="D1021" s="290"/>
      <c r="E1021" s="93"/>
      <c r="F1021" s="95"/>
      <c r="G1021" s="96"/>
      <c r="H1021" s="93"/>
      <c r="I1021" s="93"/>
      <c r="J1021" s="94"/>
      <c r="K1021" s="94"/>
      <c r="L1021" s="97"/>
    </row>
    <row r="1022" spans="1:12" ht="20.25" customHeight="1">
      <c r="A1022" s="92"/>
      <c r="B1022" s="93"/>
      <c r="C1022" s="94"/>
      <c r="D1022" s="94"/>
      <c r="E1022" s="93"/>
      <c r="F1022" s="95"/>
      <c r="G1022" s="96"/>
      <c r="H1022" s="93"/>
      <c r="I1022" s="93"/>
      <c r="J1022" s="94"/>
      <c r="K1022" s="94"/>
      <c r="L1022" s="97"/>
    </row>
    <row r="1023" spans="1:12" ht="20.25" customHeight="1">
      <c r="A1023" s="92"/>
      <c r="B1023" s="93"/>
      <c r="C1023" s="94"/>
      <c r="D1023" s="94"/>
      <c r="E1023" s="93"/>
      <c r="F1023" s="95"/>
      <c r="G1023" s="96"/>
      <c r="H1023" s="93"/>
      <c r="I1023" s="93"/>
      <c r="J1023" s="97"/>
      <c r="K1023" s="94"/>
      <c r="L1023" s="97"/>
    </row>
    <row r="1024" spans="1:12" ht="20.25" customHeight="1">
      <c r="A1024" s="92"/>
      <c r="B1024" s="93"/>
      <c r="C1024" s="94"/>
      <c r="D1024" s="94"/>
      <c r="E1024" s="93"/>
      <c r="F1024" s="95"/>
      <c r="G1024" s="96"/>
      <c r="H1024" s="93"/>
      <c r="I1024" s="93"/>
      <c r="J1024" s="97"/>
      <c r="K1024" s="94"/>
      <c r="L1024" s="97"/>
    </row>
    <row r="1025" spans="1:12" ht="20.25" customHeight="1">
      <c r="A1025" s="92"/>
      <c r="B1025" s="93"/>
      <c r="C1025" s="94"/>
      <c r="D1025" s="94"/>
      <c r="E1025" s="93"/>
      <c r="F1025" s="95"/>
      <c r="G1025" s="96"/>
      <c r="H1025" s="93"/>
      <c r="I1025" s="93"/>
      <c r="J1025" s="97"/>
      <c r="K1025" s="94"/>
      <c r="L1025" s="97"/>
    </row>
    <row r="1026" spans="1:12" ht="20.25" customHeight="1">
      <c r="A1026" s="92"/>
      <c r="B1026" s="93"/>
      <c r="C1026" s="94"/>
      <c r="D1026" s="94"/>
      <c r="E1026" s="93"/>
      <c r="F1026" s="95"/>
      <c r="G1026" s="96"/>
      <c r="H1026" s="93"/>
      <c r="I1026" s="93"/>
      <c r="J1026" s="97"/>
      <c r="K1026" s="97"/>
      <c r="L1026" s="97"/>
    </row>
    <row r="1027" spans="1:12" ht="20.25" customHeight="1">
      <c r="A1027" s="264"/>
      <c r="B1027" s="265"/>
      <c r="C1027" s="266"/>
      <c r="D1027" s="266"/>
      <c r="E1027" s="265"/>
      <c r="F1027" s="267"/>
      <c r="G1027" s="268"/>
      <c r="H1027" s="265"/>
      <c r="I1027" s="265"/>
      <c r="J1027" s="269"/>
      <c r="K1027" s="269"/>
      <c r="L1027" s="93"/>
    </row>
    <row r="1028" spans="1:12" ht="20.25" customHeight="1">
      <c r="B1028" s="20"/>
      <c r="C1028" s="9"/>
      <c r="D1028" s="9"/>
      <c r="E1028" s="9"/>
      <c r="F1028" s="10"/>
      <c r="G1028" s="9"/>
      <c r="H1028" s="9"/>
      <c r="I1028" s="9"/>
      <c r="J1028" s="9"/>
      <c r="K1028" s="9"/>
      <c r="L1028" s="9"/>
    </row>
    <row r="1029" spans="1:12" ht="20.25" customHeight="1">
      <c r="B1029" s="57"/>
      <c r="C1029" s="10"/>
      <c r="D1029" s="10"/>
      <c r="E1029" s="9"/>
      <c r="F1029" s="10"/>
      <c r="G1029" s="9"/>
      <c r="H1029" s="9"/>
      <c r="I1029" s="9"/>
      <c r="J1029" s="10"/>
      <c r="K1029" s="10"/>
      <c r="L1029" s="10"/>
    </row>
    <row r="1030" spans="1:12" ht="20.25" customHeight="1">
      <c r="B1030" s="57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</row>
    <row r="1031" spans="1:12" ht="20.25" customHeight="1">
      <c r="B1031" s="57"/>
      <c r="C1031" s="10"/>
      <c r="D1031" s="10"/>
      <c r="E1031" s="10"/>
      <c r="F1031" s="10"/>
      <c r="G1031" s="10"/>
      <c r="H1031" s="10"/>
      <c r="I1031" s="10"/>
      <c r="J1031" s="9"/>
      <c r="K1031" s="9"/>
      <c r="L1031" s="10"/>
    </row>
    <row r="1032" spans="1:12" ht="20.25" customHeight="1">
      <c r="A1032" s="92"/>
      <c r="B1032" s="147"/>
      <c r="C1032" s="93"/>
      <c r="D1032" s="150"/>
      <c r="E1032" s="301"/>
      <c r="F1032" s="96"/>
      <c r="G1032" s="371"/>
      <c r="H1032" s="370"/>
      <c r="I1032" s="372"/>
      <c r="J1032" s="94"/>
      <c r="K1032" s="94"/>
      <c r="L1032" s="368"/>
    </row>
    <row r="1033" spans="1:12" ht="20.25" customHeight="1">
      <c r="A1033" s="92"/>
      <c r="B1033" s="93"/>
      <c r="C1033" s="94"/>
      <c r="D1033" s="94"/>
      <c r="E1033" s="93"/>
      <c r="F1033" s="95"/>
      <c r="G1033" s="96"/>
      <c r="H1033" s="93"/>
      <c r="I1033" s="93"/>
      <c r="J1033" s="94"/>
      <c r="K1033" s="94"/>
      <c r="L1033" s="97"/>
    </row>
    <row r="1034" spans="1:12" ht="20.25" customHeight="1">
      <c r="A1034" s="92"/>
      <c r="B1034" s="93"/>
      <c r="C1034" s="94"/>
      <c r="D1034" s="290"/>
      <c r="E1034" s="93"/>
      <c r="F1034" s="95"/>
      <c r="G1034" s="96"/>
      <c r="H1034" s="93"/>
      <c r="I1034" s="93"/>
      <c r="J1034" s="94"/>
      <c r="K1034" s="94"/>
      <c r="L1034" s="97"/>
    </row>
    <row r="1035" spans="1:12" ht="20.25" customHeight="1">
      <c r="A1035" s="92"/>
      <c r="B1035" s="93"/>
      <c r="C1035" s="94"/>
      <c r="D1035" s="94"/>
      <c r="E1035" s="93"/>
      <c r="F1035" s="95"/>
      <c r="G1035" s="96"/>
      <c r="H1035" s="93"/>
      <c r="I1035" s="93"/>
      <c r="J1035" s="94"/>
      <c r="K1035" s="94"/>
      <c r="L1035" s="97"/>
    </row>
    <row r="1036" spans="1:12" ht="20.25" customHeight="1">
      <c r="A1036" s="92"/>
      <c r="B1036" s="93"/>
      <c r="C1036" s="94"/>
      <c r="D1036" s="94"/>
      <c r="E1036" s="93"/>
      <c r="F1036" s="95"/>
      <c r="G1036" s="96"/>
      <c r="H1036" s="93"/>
      <c r="I1036" s="93"/>
      <c r="J1036" s="97"/>
      <c r="K1036" s="94"/>
      <c r="L1036" s="97"/>
    </row>
    <row r="1037" spans="1:12" ht="20.25" customHeight="1">
      <c r="A1037" s="92"/>
      <c r="B1037" s="93"/>
      <c r="C1037" s="93"/>
      <c r="D1037" s="94"/>
      <c r="E1037" s="301"/>
      <c r="F1037" s="96"/>
      <c r="G1037" s="371"/>
      <c r="H1037" s="370"/>
      <c r="I1037" s="372"/>
      <c r="J1037" s="94"/>
      <c r="K1037" s="94"/>
      <c r="L1037" s="368"/>
    </row>
    <row r="1038" spans="1:12" ht="20.25" customHeight="1">
      <c r="A1038" s="92"/>
      <c r="B1038" s="93"/>
      <c r="C1038" s="94"/>
      <c r="D1038" s="290"/>
      <c r="E1038" s="93"/>
      <c r="F1038" s="95"/>
      <c r="G1038" s="96"/>
      <c r="H1038" s="93"/>
      <c r="I1038" s="93"/>
      <c r="J1038" s="94"/>
      <c r="K1038" s="94"/>
      <c r="L1038" s="97"/>
    </row>
    <row r="1039" spans="1:12" ht="20.25" customHeight="1">
      <c r="A1039" s="92"/>
      <c r="B1039" s="93"/>
      <c r="C1039" s="94"/>
      <c r="D1039" s="290"/>
      <c r="E1039" s="93"/>
      <c r="F1039" s="95"/>
      <c r="G1039" s="96"/>
      <c r="H1039" s="93"/>
      <c r="I1039" s="93"/>
      <c r="J1039" s="94"/>
      <c r="K1039" s="94"/>
      <c r="L1039" s="97"/>
    </row>
    <row r="1040" spans="1:12" ht="20.25" customHeight="1">
      <c r="A1040" s="92"/>
      <c r="B1040" s="93"/>
      <c r="C1040" s="94"/>
      <c r="D1040" s="94"/>
      <c r="E1040" s="93"/>
      <c r="F1040" s="95"/>
      <c r="G1040" s="96"/>
      <c r="H1040" s="93"/>
      <c r="I1040" s="93"/>
      <c r="J1040" s="97"/>
      <c r="K1040" s="94"/>
      <c r="L1040" s="97"/>
    </row>
    <row r="1041" spans="1:12" ht="20.25" customHeight="1">
      <c r="A1041" s="92"/>
      <c r="B1041" s="93"/>
      <c r="C1041" s="94"/>
      <c r="D1041" s="94"/>
      <c r="E1041" s="93"/>
      <c r="F1041" s="95"/>
      <c r="G1041" s="96"/>
      <c r="H1041" s="93"/>
      <c r="I1041" s="93"/>
      <c r="J1041" s="97"/>
      <c r="K1041" s="94"/>
      <c r="L1041" s="97"/>
    </row>
    <row r="1042" spans="1:12" ht="20.25" customHeight="1">
      <c r="A1042" s="92"/>
      <c r="B1042" s="93"/>
      <c r="C1042" s="94"/>
      <c r="D1042" s="94"/>
      <c r="E1042" s="93"/>
      <c r="F1042" s="95"/>
      <c r="G1042" s="96"/>
      <c r="H1042" s="93"/>
      <c r="I1042" s="93"/>
      <c r="J1042" s="97"/>
      <c r="K1042" s="97"/>
      <c r="L1042" s="97"/>
    </row>
    <row r="1043" spans="1:12" ht="20.25" customHeight="1">
      <c r="A1043" s="92"/>
      <c r="B1043" s="93"/>
      <c r="C1043" s="93"/>
      <c r="D1043" s="94"/>
      <c r="E1043" s="301"/>
      <c r="F1043" s="96"/>
      <c r="G1043" s="371"/>
      <c r="H1043" s="370"/>
      <c r="I1043" s="372"/>
      <c r="J1043" s="94"/>
      <c r="K1043" s="94"/>
      <c r="L1043" s="368"/>
    </row>
    <row r="1044" spans="1:12" ht="20.25" customHeight="1">
      <c r="A1044" s="92"/>
      <c r="B1044" s="93"/>
      <c r="C1044" s="94"/>
      <c r="D1044" s="290"/>
      <c r="E1044" s="93"/>
      <c r="F1044" s="95"/>
      <c r="G1044" s="96"/>
      <c r="H1044" s="93"/>
      <c r="I1044" s="93"/>
      <c r="J1044" s="94"/>
      <c r="K1044" s="94"/>
      <c r="L1044" s="97"/>
    </row>
    <row r="1045" spans="1:12" ht="20.25" customHeight="1">
      <c r="A1045" s="92"/>
      <c r="B1045" s="93"/>
      <c r="C1045" s="94"/>
      <c r="D1045" s="290"/>
      <c r="E1045" s="93"/>
      <c r="F1045" s="95"/>
      <c r="G1045" s="96"/>
      <c r="H1045" s="93"/>
      <c r="I1045" s="93"/>
      <c r="J1045" s="94"/>
      <c r="K1045" s="94"/>
      <c r="L1045" s="97"/>
    </row>
    <row r="1046" spans="1:12" ht="20.25" customHeight="1">
      <c r="A1046" s="92"/>
      <c r="B1046" s="93"/>
      <c r="C1046" s="94"/>
      <c r="D1046" s="150"/>
      <c r="E1046" s="93"/>
      <c r="F1046" s="95"/>
      <c r="G1046" s="96"/>
      <c r="H1046" s="93"/>
      <c r="I1046" s="93"/>
      <c r="J1046" s="94"/>
      <c r="K1046" s="94"/>
      <c r="L1046" s="97"/>
    </row>
    <row r="1047" spans="1:12" ht="20.25" customHeight="1">
      <c r="A1047" s="92"/>
      <c r="B1047" s="93"/>
      <c r="C1047" s="94"/>
      <c r="D1047" s="94"/>
      <c r="E1047" s="93"/>
      <c r="F1047" s="95"/>
      <c r="G1047" s="96"/>
      <c r="H1047" s="93"/>
      <c r="I1047" s="93"/>
      <c r="J1047" s="97"/>
      <c r="K1047" s="94"/>
      <c r="L1047" s="97"/>
    </row>
    <row r="1048" spans="1:12" ht="20.25" customHeight="1">
      <c r="A1048" s="92"/>
      <c r="B1048" s="93"/>
      <c r="C1048" s="93"/>
      <c r="D1048" s="94"/>
      <c r="E1048" s="301"/>
      <c r="F1048" s="370"/>
      <c r="G1048" s="371"/>
      <c r="H1048" s="370"/>
      <c r="I1048" s="372"/>
      <c r="J1048" s="94"/>
      <c r="K1048" s="94"/>
      <c r="L1048" s="368"/>
    </row>
    <row r="1049" spans="1:12" ht="20.25" customHeight="1">
      <c r="A1049" s="92"/>
      <c r="B1049" s="93"/>
      <c r="C1049" s="94"/>
      <c r="D1049" s="290"/>
      <c r="E1049" s="93"/>
      <c r="F1049" s="95"/>
      <c r="G1049" s="96"/>
      <c r="H1049" s="93"/>
      <c r="I1049" s="93"/>
      <c r="J1049" s="94"/>
      <c r="K1049" s="94"/>
      <c r="L1049" s="97"/>
    </row>
    <row r="1050" spans="1:12" ht="20.25" customHeight="1">
      <c r="A1050" s="92"/>
      <c r="B1050" s="93"/>
      <c r="C1050" s="94"/>
      <c r="D1050" s="290"/>
      <c r="E1050" s="93"/>
      <c r="F1050" s="95"/>
      <c r="G1050" s="96"/>
      <c r="H1050" s="93"/>
      <c r="I1050" s="93"/>
      <c r="J1050" s="94"/>
      <c r="K1050" s="94"/>
      <c r="L1050" s="97"/>
    </row>
    <row r="1051" spans="1:12" ht="20.25" customHeight="1">
      <c r="A1051" s="92"/>
      <c r="B1051" s="93"/>
      <c r="C1051" s="94"/>
      <c r="D1051" s="94"/>
      <c r="E1051" s="93"/>
      <c r="F1051" s="95"/>
      <c r="G1051" s="96"/>
      <c r="H1051" s="93"/>
      <c r="I1051" s="93"/>
      <c r="J1051" s="94"/>
      <c r="K1051" s="94"/>
      <c r="L1051" s="97"/>
    </row>
    <row r="1052" spans="1:12" ht="20.25" customHeight="1">
      <c r="A1052" s="92"/>
      <c r="B1052" s="93"/>
      <c r="C1052" s="94"/>
      <c r="D1052" s="94"/>
      <c r="E1052" s="93"/>
      <c r="F1052" s="95"/>
      <c r="G1052" s="96"/>
      <c r="H1052" s="93"/>
      <c r="I1052" s="93"/>
      <c r="J1052" s="97"/>
      <c r="K1052" s="94"/>
      <c r="L1052" s="97"/>
    </row>
    <row r="1053" spans="1:12" ht="20.25" customHeight="1">
      <c r="A1053" s="92"/>
      <c r="B1053" s="93"/>
      <c r="C1053" s="94"/>
      <c r="D1053" s="94"/>
      <c r="E1053" s="93"/>
      <c r="F1053" s="95"/>
      <c r="G1053" s="96"/>
      <c r="H1053" s="93"/>
      <c r="I1053" s="93"/>
      <c r="J1053" s="97"/>
      <c r="K1053" s="94"/>
      <c r="L1053" s="97"/>
    </row>
    <row r="1054" spans="1:12" ht="20.25" customHeight="1">
      <c r="A1054" s="92"/>
      <c r="B1054" s="93"/>
      <c r="C1054" s="94"/>
      <c r="D1054" s="94"/>
      <c r="E1054" s="93"/>
      <c r="F1054" s="95"/>
      <c r="G1054" s="96"/>
      <c r="H1054" s="93"/>
      <c r="I1054" s="93"/>
      <c r="J1054" s="97"/>
      <c r="K1054" s="94"/>
      <c r="L1054" s="97"/>
    </row>
    <row r="1055" spans="1:12" ht="20.25" customHeight="1">
      <c r="A1055" s="92"/>
      <c r="B1055" s="93"/>
      <c r="C1055" s="94"/>
      <c r="D1055" s="94"/>
      <c r="E1055" s="93"/>
      <c r="F1055" s="95"/>
      <c r="G1055" s="96"/>
      <c r="H1055" s="93"/>
      <c r="I1055" s="93"/>
      <c r="J1055" s="97"/>
      <c r="K1055" s="94"/>
      <c r="L1055" s="97"/>
    </row>
    <row r="1056" spans="1:12" ht="20.25" customHeight="1">
      <c r="A1056" s="92"/>
      <c r="B1056" s="93"/>
      <c r="C1056" s="94"/>
      <c r="D1056" s="94"/>
      <c r="E1056" s="93"/>
      <c r="F1056" s="95"/>
      <c r="G1056" s="96"/>
      <c r="H1056" s="93"/>
      <c r="I1056" s="93"/>
      <c r="J1056" s="97"/>
      <c r="K1056" s="94"/>
      <c r="L1056" s="97"/>
    </row>
    <row r="1057" spans="1:12" ht="20.25" customHeight="1">
      <c r="A1057" s="92"/>
      <c r="B1057" s="93"/>
      <c r="C1057" s="94"/>
      <c r="D1057" s="94"/>
      <c r="E1057" s="93"/>
      <c r="F1057" s="95"/>
      <c r="G1057" s="96"/>
      <c r="H1057" s="93"/>
      <c r="I1057" s="93"/>
      <c r="J1057" s="97"/>
      <c r="K1057" s="97"/>
      <c r="L1057" s="97"/>
    </row>
    <row r="1058" spans="1:12" ht="20.25" customHeight="1">
      <c r="A1058" s="264"/>
      <c r="B1058" s="265"/>
      <c r="C1058" s="266"/>
      <c r="D1058" s="266"/>
      <c r="E1058" s="265"/>
      <c r="F1058" s="267"/>
      <c r="G1058" s="268"/>
      <c r="H1058" s="265"/>
      <c r="I1058" s="265"/>
      <c r="J1058" s="269"/>
      <c r="K1058" s="269"/>
      <c r="L1058" s="93"/>
    </row>
    <row r="1059" spans="1:12" ht="20.25" customHeight="1">
      <c r="B1059" s="20"/>
      <c r="C1059" s="9"/>
      <c r="D1059" s="9"/>
      <c r="E1059" s="9"/>
      <c r="F1059" s="10"/>
      <c r="G1059" s="9"/>
      <c r="H1059" s="9"/>
      <c r="I1059" s="9"/>
      <c r="J1059" s="9"/>
      <c r="K1059" s="9"/>
      <c r="L1059" s="9"/>
    </row>
    <row r="1060" spans="1:12" ht="20.25" customHeight="1">
      <c r="B1060" s="57"/>
      <c r="C1060" s="10"/>
      <c r="D1060" s="10"/>
      <c r="E1060" s="9"/>
      <c r="F1060" s="10"/>
      <c r="G1060" s="9"/>
      <c r="H1060" s="9"/>
      <c r="I1060" s="9"/>
      <c r="J1060" s="10"/>
      <c r="K1060" s="10"/>
      <c r="L1060" s="10"/>
    </row>
    <row r="1061" spans="1:12" ht="20.25" customHeight="1">
      <c r="B1061" s="57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</row>
    <row r="1062" spans="1:12" ht="20.25" customHeight="1">
      <c r="B1062" s="57"/>
      <c r="C1062" s="10"/>
      <c r="D1062" s="10"/>
      <c r="E1062" s="10"/>
      <c r="F1062" s="10"/>
      <c r="G1062" s="10"/>
      <c r="H1062" s="10"/>
      <c r="I1062" s="10"/>
      <c r="J1062" s="9"/>
      <c r="K1062" s="9"/>
      <c r="L1062" s="10"/>
    </row>
    <row r="1063" spans="1:12" ht="20.25" customHeight="1">
      <c r="A1063" s="92"/>
      <c r="B1063" s="93"/>
      <c r="C1063" s="93"/>
      <c r="D1063" s="94"/>
      <c r="E1063" s="301"/>
      <c r="F1063" s="96"/>
      <c r="G1063" s="371"/>
      <c r="H1063" s="370"/>
      <c r="I1063" s="372"/>
      <c r="J1063" s="94"/>
      <c r="K1063" s="94"/>
      <c r="L1063" s="368"/>
    </row>
    <row r="1064" spans="1:12" ht="20.25" customHeight="1">
      <c r="A1064" s="92"/>
      <c r="B1064" s="93"/>
      <c r="C1064" s="94"/>
      <c r="D1064" s="94"/>
      <c r="E1064" s="93"/>
      <c r="F1064" s="95"/>
      <c r="G1064" s="96"/>
      <c r="H1064" s="93"/>
      <c r="I1064" s="93"/>
      <c r="J1064" s="94"/>
      <c r="K1064" s="94"/>
      <c r="L1064" s="97"/>
    </row>
    <row r="1065" spans="1:12" ht="20.25" customHeight="1">
      <c r="A1065" s="92"/>
      <c r="B1065" s="93"/>
      <c r="C1065" s="94"/>
      <c r="D1065" s="290"/>
      <c r="E1065" s="93"/>
      <c r="F1065" s="95"/>
      <c r="G1065" s="96"/>
      <c r="H1065" s="93"/>
      <c r="I1065" s="93"/>
      <c r="J1065" s="94"/>
      <c r="K1065" s="94"/>
      <c r="L1065" s="97"/>
    </row>
    <row r="1066" spans="1:12" ht="20.25" customHeight="1">
      <c r="A1066" s="92"/>
      <c r="B1066" s="93"/>
      <c r="C1066" s="94"/>
      <c r="D1066" s="94"/>
      <c r="E1066" s="93"/>
      <c r="F1066" s="95"/>
      <c r="G1066" s="96"/>
      <c r="H1066" s="93"/>
      <c r="I1066" s="93"/>
      <c r="J1066" s="94"/>
      <c r="K1066" s="94"/>
      <c r="L1066" s="97"/>
    </row>
    <row r="1067" spans="1:12" ht="20.25" customHeight="1">
      <c r="A1067" s="92"/>
      <c r="B1067" s="93"/>
      <c r="C1067" s="94"/>
      <c r="D1067" s="94"/>
      <c r="E1067" s="93"/>
      <c r="F1067" s="95"/>
      <c r="G1067" s="96"/>
      <c r="H1067" s="93"/>
      <c r="I1067" s="93"/>
      <c r="J1067" s="97"/>
      <c r="K1067" s="94"/>
      <c r="L1067" s="97"/>
    </row>
    <row r="1068" spans="1:12" ht="20.25" customHeight="1">
      <c r="A1068" s="92"/>
      <c r="B1068" s="93"/>
      <c r="C1068" s="93"/>
      <c r="D1068" s="94"/>
      <c r="E1068" s="301"/>
      <c r="F1068" s="370"/>
      <c r="G1068" s="371"/>
      <c r="H1068" s="370"/>
      <c r="I1068" s="372"/>
      <c r="J1068" s="94"/>
      <c r="K1068" s="94"/>
      <c r="L1068" s="368"/>
    </row>
    <row r="1069" spans="1:12" ht="20.25" customHeight="1">
      <c r="A1069" s="92"/>
      <c r="B1069" s="93"/>
      <c r="C1069" s="94"/>
      <c r="D1069" s="290"/>
      <c r="E1069" s="93"/>
      <c r="F1069" s="95"/>
      <c r="G1069" s="96"/>
      <c r="H1069" s="93"/>
      <c r="I1069" s="93"/>
      <c r="J1069" s="94"/>
      <c r="K1069" s="94"/>
      <c r="L1069" s="97"/>
    </row>
    <row r="1070" spans="1:12" ht="20.25" customHeight="1">
      <c r="A1070" s="92"/>
      <c r="B1070" s="93"/>
      <c r="C1070" s="94"/>
      <c r="D1070" s="290"/>
      <c r="E1070" s="93"/>
      <c r="F1070" s="95"/>
      <c r="G1070" s="96"/>
      <c r="H1070" s="93"/>
      <c r="I1070" s="93"/>
      <c r="J1070" s="94"/>
      <c r="K1070" s="94"/>
      <c r="L1070" s="97"/>
    </row>
    <row r="1071" spans="1:12" ht="20.25" customHeight="1">
      <c r="A1071" s="92"/>
      <c r="B1071" s="93"/>
      <c r="C1071" s="94"/>
      <c r="D1071" s="290"/>
      <c r="E1071" s="93"/>
      <c r="F1071" s="95"/>
      <c r="G1071" s="96"/>
      <c r="H1071" s="93"/>
      <c r="I1071" s="93"/>
      <c r="J1071" s="94"/>
      <c r="K1071" s="94"/>
      <c r="L1071" s="97"/>
    </row>
    <row r="1072" spans="1:12" ht="20.25" customHeight="1">
      <c r="A1072" s="92"/>
      <c r="B1072" s="93"/>
      <c r="C1072" s="94"/>
      <c r="D1072" s="290"/>
      <c r="E1072" s="93"/>
      <c r="F1072" s="95"/>
      <c r="G1072" s="96"/>
      <c r="H1072" s="93"/>
      <c r="I1072" s="93"/>
      <c r="J1072" s="94"/>
      <c r="K1072" s="94"/>
      <c r="L1072" s="97"/>
    </row>
    <row r="1073" spans="1:12" ht="20.25" customHeight="1">
      <c r="A1073" s="92"/>
      <c r="B1073" s="93"/>
      <c r="C1073" s="94"/>
      <c r="D1073" s="94"/>
      <c r="E1073" s="93"/>
      <c r="F1073" s="95"/>
      <c r="G1073" s="96"/>
      <c r="H1073" s="93"/>
      <c r="I1073" s="93"/>
      <c r="J1073" s="97"/>
      <c r="K1073" s="97"/>
      <c r="L1073" s="97"/>
    </row>
    <row r="1074" spans="1:12" ht="20.25" customHeight="1">
      <c r="A1074" s="92"/>
      <c r="B1074" s="93"/>
      <c r="C1074" s="93"/>
      <c r="D1074" s="94"/>
      <c r="E1074" s="301"/>
      <c r="F1074" s="96"/>
      <c r="G1074" s="371"/>
      <c r="H1074" s="370"/>
      <c r="I1074" s="372"/>
      <c r="J1074" s="94"/>
      <c r="K1074" s="94"/>
      <c r="L1074" s="368"/>
    </row>
    <row r="1075" spans="1:12" ht="20.25" customHeight="1">
      <c r="A1075" s="92"/>
      <c r="B1075" s="93"/>
      <c r="C1075" s="94"/>
      <c r="D1075" s="290"/>
      <c r="E1075" s="93"/>
      <c r="F1075" s="95"/>
      <c r="G1075" s="96"/>
      <c r="H1075" s="93"/>
      <c r="I1075" s="93"/>
      <c r="J1075" s="94"/>
      <c r="K1075" s="94"/>
      <c r="L1075" s="97"/>
    </row>
    <row r="1076" spans="1:12" ht="20.25" customHeight="1">
      <c r="A1076" s="92"/>
      <c r="B1076" s="93"/>
      <c r="C1076" s="94"/>
      <c r="D1076" s="290"/>
      <c r="E1076" s="93"/>
      <c r="F1076" s="95"/>
      <c r="G1076" s="96"/>
      <c r="H1076" s="93"/>
      <c r="I1076" s="93"/>
      <c r="J1076" s="94"/>
      <c r="K1076" s="94"/>
      <c r="L1076" s="97"/>
    </row>
    <row r="1077" spans="1:12" ht="20.25" customHeight="1">
      <c r="A1077" s="92"/>
      <c r="B1077" s="93"/>
      <c r="C1077" s="94"/>
      <c r="D1077" s="150"/>
      <c r="E1077" s="93"/>
      <c r="F1077" s="95"/>
      <c r="G1077" s="96"/>
      <c r="H1077" s="93"/>
      <c r="I1077" s="93"/>
      <c r="J1077" s="94"/>
      <c r="K1077" s="94"/>
      <c r="L1077" s="97"/>
    </row>
    <row r="1078" spans="1:12" ht="20.25" customHeight="1">
      <c r="A1078" s="92"/>
      <c r="B1078" s="93"/>
      <c r="C1078" s="94"/>
      <c r="D1078" s="94"/>
      <c r="E1078" s="93"/>
      <c r="F1078" s="95"/>
      <c r="G1078" s="96"/>
      <c r="H1078" s="93"/>
      <c r="I1078" s="93"/>
      <c r="J1078" s="97"/>
      <c r="K1078" s="94"/>
      <c r="L1078" s="97"/>
    </row>
    <row r="1079" spans="1:12" ht="20.25" customHeight="1">
      <c r="A1079" s="92"/>
      <c r="B1079" s="93"/>
      <c r="C1079" s="93"/>
      <c r="D1079" s="94"/>
      <c r="E1079" s="301"/>
      <c r="F1079" s="370"/>
      <c r="G1079" s="371"/>
      <c r="H1079" s="370"/>
      <c r="I1079" s="372"/>
      <c r="J1079" s="94"/>
      <c r="K1079" s="94"/>
      <c r="L1079" s="368"/>
    </row>
    <row r="1080" spans="1:12" ht="20.25" customHeight="1">
      <c r="A1080" s="92"/>
      <c r="B1080" s="93"/>
      <c r="C1080" s="94"/>
      <c r="D1080" s="290"/>
      <c r="E1080" s="93"/>
      <c r="F1080" s="95"/>
      <c r="G1080" s="96"/>
      <c r="H1080" s="93"/>
      <c r="I1080" s="93"/>
      <c r="J1080" s="94"/>
      <c r="K1080" s="94"/>
      <c r="L1080" s="97"/>
    </row>
    <row r="1081" spans="1:12" ht="20.25" customHeight="1">
      <c r="A1081" s="92"/>
      <c r="B1081" s="93"/>
      <c r="C1081" s="94"/>
      <c r="D1081" s="290"/>
      <c r="E1081" s="93"/>
      <c r="F1081" s="95"/>
      <c r="G1081" s="96"/>
      <c r="H1081" s="93"/>
      <c r="I1081" s="93"/>
      <c r="J1081" s="94"/>
      <c r="K1081" s="94"/>
      <c r="L1081" s="97"/>
    </row>
    <row r="1082" spans="1:12" ht="20.25" customHeight="1">
      <c r="A1082" s="92"/>
      <c r="B1082" s="93"/>
      <c r="C1082" s="94"/>
      <c r="D1082" s="94"/>
      <c r="E1082" s="93"/>
      <c r="F1082" s="95"/>
      <c r="G1082" s="96"/>
      <c r="H1082" s="93"/>
      <c r="I1082" s="93"/>
      <c r="J1082" s="94"/>
      <c r="K1082" s="94"/>
      <c r="L1082" s="97"/>
    </row>
    <row r="1083" spans="1:12" ht="20.25" customHeight="1">
      <c r="A1083" s="92"/>
      <c r="B1083" s="93"/>
      <c r="C1083" s="94"/>
      <c r="D1083" s="94"/>
      <c r="E1083" s="93"/>
      <c r="F1083" s="95"/>
      <c r="G1083" s="96"/>
      <c r="H1083" s="93"/>
      <c r="I1083" s="93"/>
      <c r="J1083" s="97"/>
      <c r="K1083" s="94"/>
      <c r="L1083" s="97"/>
    </row>
    <row r="1084" spans="1:12" ht="20.25" customHeight="1">
      <c r="A1084" s="92"/>
      <c r="B1084" s="93"/>
      <c r="C1084" s="94"/>
      <c r="D1084" s="94"/>
      <c r="E1084" s="93"/>
      <c r="F1084" s="95"/>
      <c r="G1084" s="96"/>
      <c r="H1084" s="93"/>
      <c r="I1084" s="93"/>
      <c r="J1084" s="97"/>
      <c r="K1084" s="94"/>
      <c r="L1084" s="97"/>
    </row>
    <row r="1085" spans="1:12" ht="20.25" customHeight="1">
      <c r="A1085" s="92"/>
      <c r="B1085" s="93"/>
      <c r="C1085" s="94"/>
      <c r="D1085" s="94"/>
      <c r="E1085" s="93"/>
      <c r="F1085" s="95"/>
      <c r="G1085" s="96"/>
      <c r="H1085" s="93"/>
      <c r="I1085" s="93"/>
      <c r="J1085" s="97"/>
      <c r="K1085" s="94"/>
      <c r="L1085" s="97"/>
    </row>
    <row r="1086" spans="1:12" ht="20.25" customHeight="1">
      <c r="A1086" s="92"/>
      <c r="B1086" s="93"/>
      <c r="C1086" s="94"/>
      <c r="D1086" s="94"/>
      <c r="E1086" s="93"/>
      <c r="F1086" s="95"/>
      <c r="G1086" s="96"/>
      <c r="H1086" s="93"/>
      <c r="I1086" s="93"/>
      <c r="J1086" s="97"/>
      <c r="K1086" s="94"/>
      <c r="L1086" s="97"/>
    </row>
    <row r="1087" spans="1:12" ht="20.25" customHeight="1">
      <c r="A1087" s="92"/>
      <c r="B1087" s="93"/>
      <c r="C1087" s="94"/>
      <c r="D1087" s="94"/>
      <c r="E1087" s="93"/>
      <c r="F1087" s="95"/>
      <c r="G1087" s="96"/>
      <c r="H1087" s="93"/>
      <c r="I1087" s="93"/>
      <c r="J1087" s="97"/>
      <c r="K1087" s="94"/>
      <c r="L1087" s="97"/>
    </row>
    <row r="1088" spans="1:12" ht="20.25" customHeight="1">
      <c r="A1088" s="92"/>
      <c r="B1088" s="93"/>
      <c r="C1088" s="94"/>
      <c r="D1088" s="94"/>
      <c r="E1088" s="93"/>
      <c r="F1088" s="95"/>
      <c r="G1088" s="96"/>
      <c r="H1088" s="93"/>
      <c r="I1088" s="93"/>
      <c r="J1088" s="97"/>
      <c r="K1088" s="97"/>
      <c r="L1088" s="97"/>
    </row>
    <row r="1089" spans="1:12" ht="20.25" customHeight="1">
      <c r="A1089" s="264"/>
      <c r="B1089" s="265"/>
      <c r="C1089" s="266"/>
      <c r="D1089" s="266"/>
      <c r="E1089" s="265"/>
      <c r="F1089" s="267"/>
      <c r="G1089" s="268"/>
      <c r="H1089" s="265"/>
      <c r="I1089" s="265"/>
      <c r="J1089" s="269"/>
      <c r="K1089" s="269"/>
      <c r="L1089" s="93"/>
    </row>
    <row r="1090" spans="1:12" ht="20.25" customHeight="1">
      <c r="B1090" s="20"/>
      <c r="C1090" s="9"/>
      <c r="D1090" s="9"/>
      <c r="E1090" s="9"/>
      <c r="F1090" s="10"/>
      <c r="G1090" s="9"/>
      <c r="H1090" s="9"/>
      <c r="I1090" s="9"/>
      <c r="J1090" s="9"/>
      <c r="K1090" s="9"/>
      <c r="L1090" s="9"/>
    </row>
    <row r="1091" spans="1:12" ht="20.25" customHeight="1">
      <c r="B1091" s="57"/>
      <c r="C1091" s="10"/>
      <c r="D1091" s="10"/>
      <c r="E1091" s="9"/>
      <c r="F1091" s="10"/>
      <c r="G1091" s="9"/>
      <c r="H1091" s="9"/>
      <c r="I1091" s="9"/>
      <c r="J1091" s="10"/>
      <c r="K1091" s="10"/>
      <c r="L1091" s="10"/>
    </row>
    <row r="1092" spans="1:12" ht="20.25" customHeight="1">
      <c r="B1092" s="57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</row>
    <row r="1093" spans="1:12" ht="20.25" customHeight="1">
      <c r="B1093" s="57"/>
      <c r="C1093" s="10"/>
      <c r="D1093" s="10"/>
      <c r="E1093" s="10"/>
      <c r="F1093" s="10"/>
      <c r="G1093" s="10"/>
      <c r="H1093" s="10"/>
      <c r="I1093" s="10"/>
      <c r="J1093" s="9"/>
      <c r="K1093" s="9"/>
      <c r="L1093" s="10"/>
    </row>
    <row r="1094" spans="1:12" ht="20.25" customHeight="1">
      <c r="A1094" s="92"/>
      <c r="B1094" s="93"/>
      <c r="C1094" s="93"/>
      <c r="D1094" s="94"/>
      <c r="E1094" s="301"/>
      <c r="F1094" s="96"/>
      <c r="G1094" s="371"/>
      <c r="H1094" s="370"/>
      <c r="I1094" s="372"/>
      <c r="J1094" s="94"/>
      <c r="K1094" s="94"/>
      <c r="L1094" s="368"/>
    </row>
    <row r="1095" spans="1:12" ht="20.25" customHeight="1">
      <c r="A1095" s="92"/>
      <c r="B1095" s="93"/>
      <c r="C1095" s="94"/>
      <c r="D1095" s="290"/>
      <c r="E1095" s="93"/>
      <c r="F1095" s="95"/>
      <c r="G1095" s="96"/>
      <c r="H1095" s="93"/>
      <c r="I1095" s="93"/>
      <c r="J1095" s="94"/>
      <c r="K1095" s="94"/>
      <c r="L1095" s="97"/>
    </row>
    <row r="1096" spans="1:12" ht="20.25" customHeight="1">
      <c r="A1096" s="92"/>
      <c r="B1096" s="93"/>
      <c r="C1096" s="94"/>
      <c r="D1096" s="290"/>
      <c r="E1096" s="93"/>
      <c r="F1096" s="95"/>
      <c r="G1096" s="96"/>
      <c r="H1096" s="93"/>
      <c r="I1096" s="93"/>
      <c r="J1096" s="94"/>
      <c r="K1096" s="94"/>
      <c r="L1096" s="97"/>
    </row>
    <row r="1097" spans="1:12" ht="20.25" customHeight="1">
      <c r="A1097" s="92"/>
      <c r="B1097" s="93"/>
      <c r="C1097" s="94"/>
      <c r="D1097" s="150"/>
      <c r="E1097" s="93"/>
      <c r="F1097" s="95"/>
      <c r="G1097" s="96"/>
      <c r="H1097" s="93"/>
      <c r="I1097" s="93"/>
      <c r="J1097" s="94"/>
      <c r="K1097" s="94"/>
      <c r="L1097" s="97"/>
    </row>
    <row r="1098" spans="1:12" ht="20.25" customHeight="1">
      <c r="A1098" s="92"/>
      <c r="B1098" s="93"/>
      <c r="C1098" s="94"/>
      <c r="D1098" s="94"/>
      <c r="E1098" s="93"/>
      <c r="F1098" s="95"/>
      <c r="G1098" s="96"/>
      <c r="H1098" s="93"/>
      <c r="I1098" s="93"/>
      <c r="J1098" s="94"/>
      <c r="K1098" s="94"/>
      <c r="L1098" s="97"/>
    </row>
    <row r="1099" spans="1:12" ht="20.25" customHeight="1">
      <c r="A1099" s="92"/>
      <c r="B1099" s="93"/>
      <c r="C1099" s="94"/>
      <c r="D1099" s="94"/>
      <c r="E1099" s="93"/>
      <c r="F1099" s="95"/>
      <c r="G1099" s="96"/>
      <c r="H1099" s="93"/>
      <c r="I1099" s="93"/>
      <c r="J1099" s="94"/>
      <c r="K1099" s="94"/>
      <c r="L1099" s="97"/>
    </row>
    <row r="1100" spans="1:12" ht="20.25" customHeight="1">
      <c r="A1100" s="92"/>
      <c r="B1100" s="93"/>
      <c r="C1100" s="94"/>
      <c r="D1100" s="290"/>
      <c r="E1100" s="93"/>
      <c r="F1100" s="95"/>
      <c r="G1100" s="96"/>
      <c r="H1100" s="93"/>
      <c r="I1100" s="93"/>
      <c r="J1100" s="94"/>
      <c r="K1100" s="94"/>
      <c r="L1100" s="97"/>
    </row>
    <row r="1101" spans="1:12" ht="20.25" customHeight="1">
      <c r="A1101" s="92"/>
      <c r="B1101" s="93"/>
      <c r="C1101" s="94"/>
      <c r="D1101" s="290"/>
      <c r="E1101" s="93"/>
      <c r="F1101" s="95"/>
      <c r="G1101" s="96"/>
      <c r="H1101" s="93"/>
      <c r="I1101" s="93"/>
      <c r="J1101" s="94"/>
      <c r="K1101" s="94"/>
      <c r="L1101" s="97"/>
    </row>
    <row r="1102" spans="1:12" ht="20.25" customHeight="1">
      <c r="A1102" s="92"/>
      <c r="B1102" s="93"/>
      <c r="C1102" s="94"/>
      <c r="D1102" s="94"/>
      <c r="E1102" s="93"/>
      <c r="F1102" s="95"/>
      <c r="G1102" s="96"/>
      <c r="H1102" s="93"/>
      <c r="I1102" s="93"/>
      <c r="J1102" s="94"/>
      <c r="K1102" s="94"/>
      <c r="L1102" s="97"/>
    </row>
    <row r="1103" spans="1:12" ht="20.25" customHeight="1">
      <c r="A1103" s="92"/>
      <c r="B1103" s="93"/>
      <c r="C1103" s="94"/>
      <c r="D1103" s="94"/>
      <c r="E1103" s="93"/>
      <c r="F1103" s="95"/>
      <c r="G1103" s="96"/>
      <c r="H1103" s="93"/>
      <c r="I1103" s="93"/>
      <c r="J1103" s="94"/>
      <c r="K1103" s="94"/>
      <c r="L1103" s="97"/>
    </row>
    <row r="1104" spans="1:12" ht="20.25" customHeight="1">
      <c r="A1104" s="92"/>
      <c r="B1104" s="93"/>
      <c r="C1104" s="94"/>
      <c r="D1104" s="94"/>
      <c r="E1104" s="93"/>
      <c r="F1104" s="95"/>
      <c r="G1104" s="96"/>
      <c r="H1104" s="93"/>
      <c r="I1104" s="93"/>
      <c r="J1104" s="97"/>
      <c r="K1104" s="94"/>
      <c r="L1104" s="97"/>
    </row>
    <row r="1105" spans="1:12" ht="20.25" customHeight="1">
      <c r="A1105" s="92"/>
      <c r="B1105" s="93"/>
      <c r="C1105" s="93"/>
      <c r="D1105" s="94"/>
      <c r="E1105" s="301"/>
      <c r="F1105" s="370"/>
      <c r="G1105" s="371"/>
      <c r="H1105" s="370"/>
      <c r="I1105" s="372"/>
      <c r="J1105" s="94"/>
      <c r="K1105" s="94"/>
      <c r="L1105" s="368"/>
    </row>
    <row r="1106" spans="1:12" ht="20.25" customHeight="1">
      <c r="A1106" s="92"/>
      <c r="B1106" s="93"/>
      <c r="C1106" s="94"/>
      <c r="D1106" s="94"/>
      <c r="E1106" s="93"/>
      <c r="F1106" s="95"/>
      <c r="G1106" s="96"/>
      <c r="H1106" s="93"/>
      <c r="I1106" s="93"/>
      <c r="J1106" s="94"/>
      <c r="K1106" s="94"/>
      <c r="L1106" s="97"/>
    </row>
    <row r="1107" spans="1:12" ht="20.25" customHeight="1">
      <c r="A1107" s="92"/>
      <c r="B1107" s="93"/>
      <c r="C1107" s="94"/>
      <c r="D1107" s="94"/>
      <c r="E1107" s="93"/>
      <c r="F1107" s="95"/>
      <c r="G1107" s="96"/>
      <c r="H1107" s="93"/>
      <c r="I1107" s="93"/>
      <c r="J1107" s="94"/>
      <c r="K1107" s="94"/>
      <c r="L1107" s="97"/>
    </row>
    <row r="1108" spans="1:12" ht="20.25" customHeight="1">
      <c r="A1108" s="92"/>
      <c r="B1108" s="93"/>
      <c r="C1108" s="94"/>
      <c r="D1108" s="94"/>
      <c r="E1108" s="93"/>
      <c r="F1108" s="95"/>
      <c r="G1108" s="96"/>
      <c r="H1108" s="93"/>
      <c r="I1108" s="93"/>
      <c r="J1108" s="94"/>
      <c r="K1108" s="94"/>
      <c r="L1108" s="97"/>
    </row>
    <row r="1109" spans="1:12" ht="20.25" customHeight="1">
      <c r="A1109" s="92"/>
      <c r="B1109" s="93"/>
      <c r="C1109" s="94"/>
      <c r="D1109" s="94"/>
      <c r="E1109" s="93"/>
      <c r="F1109" s="95"/>
      <c r="G1109" s="96"/>
      <c r="H1109" s="93"/>
      <c r="I1109" s="93"/>
      <c r="J1109" s="94"/>
      <c r="K1109" s="94"/>
      <c r="L1109" s="97"/>
    </row>
    <row r="1110" spans="1:12" ht="20.25" customHeight="1">
      <c r="A1110" s="92"/>
      <c r="B1110" s="93"/>
      <c r="C1110" s="94"/>
      <c r="D1110" s="94"/>
      <c r="E1110" s="93"/>
      <c r="F1110" s="95"/>
      <c r="G1110" s="96"/>
      <c r="H1110" s="93"/>
      <c r="I1110" s="93"/>
      <c r="J1110" s="94"/>
      <c r="K1110" s="94"/>
      <c r="L1110" s="97"/>
    </row>
    <row r="1111" spans="1:12" ht="20.25" customHeight="1">
      <c r="A1111" s="92"/>
      <c r="B1111" s="93"/>
      <c r="C1111" s="94"/>
      <c r="D1111" s="94"/>
      <c r="E1111" s="93"/>
      <c r="F1111" s="95"/>
      <c r="G1111" s="96"/>
      <c r="H1111" s="93"/>
      <c r="I1111" s="93"/>
      <c r="J1111" s="94"/>
      <c r="K1111" s="94"/>
      <c r="L1111" s="97"/>
    </row>
    <row r="1112" spans="1:12" ht="20.25" customHeight="1">
      <c r="A1112" s="92"/>
      <c r="B1112" s="93"/>
      <c r="C1112" s="94"/>
      <c r="D1112" s="94"/>
      <c r="E1112" s="93"/>
      <c r="F1112" s="95"/>
      <c r="G1112" s="96"/>
      <c r="H1112" s="93"/>
      <c r="I1112" s="93"/>
      <c r="J1112" s="94"/>
      <c r="K1112" s="94"/>
      <c r="L1112" s="97"/>
    </row>
    <row r="1113" spans="1:12" ht="20.25" customHeight="1">
      <c r="A1113" s="92"/>
      <c r="B1113" s="93"/>
      <c r="C1113" s="94"/>
      <c r="D1113" s="94"/>
      <c r="E1113" s="93"/>
      <c r="F1113" s="95"/>
      <c r="G1113" s="96"/>
      <c r="H1113" s="93"/>
      <c r="I1113" s="93"/>
      <c r="J1113" s="97"/>
      <c r="K1113" s="97"/>
      <c r="L1113" s="97"/>
    </row>
    <row r="1114" spans="1:12" ht="20.25" customHeight="1">
      <c r="A1114" s="264"/>
      <c r="B1114" s="265"/>
      <c r="C1114" s="266"/>
      <c r="D1114" s="266"/>
      <c r="E1114" s="265"/>
      <c r="F1114" s="267"/>
      <c r="G1114" s="268"/>
      <c r="H1114" s="265"/>
      <c r="I1114" s="265"/>
      <c r="J1114" s="269"/>
      <c r="K1114" s="269"/>
      <c r="L1114" s="269"/>
    </row>
    <row r="1115" spans="1:12" ht="20.25" customHeight="1">
      <c r="A1115" s="264"/>
      <c r="B1115" s="265"/>
      <c r="C1115" s="266"/>
      <c r="D1115" s="266"/>
      <c r="E1115" s="265"/>
      <c r="F1115" s="267"/>
      <c r="G1115" s="268"/>
      <c r="H1115" s="265"/>
      <c r="I1115" s="265"/>
      <c r="J1115" s="269"/>
      <c r="K1115" s="269"/>
      <c r="L1115" s="269"/>
    </row>
    <row r="1116" spans="1:12" ht="20.25" customHeight="1">
      <c r="A1116" s="264"/>
      <c r="B1116" s="265"/>
      <c r="C1116" s="266"/>
      <c r="D1116" s="266"/>
      <c r="E1116" s="265"/>
      <c r="F1116" s="267"/>
      <c r="G1116" s="268"/>
      <c r="H1116" s="265"/>
      <c r="I1116" s="265"/>
      <c r="J1116" s="269"/>
      <c r="K1116" s="269"/>
      <c r="L1116" s="269"/>
    </row>
    <row r="1117" spans="1:12" ht="20.25" customHeight="1">
      <c r="A1117" s="264"/>
      <c r="B1117" s="265"/>
      <c r="C1117" s="266"/>
      <c r="D1117" s="266"/>
      <c r="E1117" s="265"/>
      <c r="F1117" s="267"/>
      <c r="G1117" s="268"/>
      <c r="H1117" s="265"/>
      <c r="I1117" s="265"/>
      <c r="J1117" s="269"/>
      <c r="K1117" s="269"/>
      <c r="L1117" s="269"/>
    </row>
    <row r="1118" spans="1:12" ht="20.25" customHeight="1">
      <c r="A1118" s="264"/>
      <c r="B1118" s="265"/>
      <c r="C1118" s="266"/>
      <c r="D1118" s="266"/>
      <c r="E1118" s="265"/>
      <c r="F1118" s="267"/>
      <c r="G1118" s="268"/>
      <c r="H1118" s="265"/>
      <c r="I1118" s="265"/>
      <c r="J1118" s="269"/>
      <c r="K1118" s="269"/>
      <c r="L1118" s="269"/>
    </row>
    <row r="1119" spans="1:12" ht="20.25" customHeight="1">
      <c r="A1119" s="264"/>
      <c r="B1119" s="265"/>
      <c r="C1119" s="266"/>
      <c r="D1119" s="266"/>
      <c r="E1119" s="265"/>
      <c r="F1119" s="267"/>
      <c r="G1119" s="268"/>
      <c r="H1119" s="265"/>
      <c r="I1119" s="265"/>
      <c r="J1119" s="269"/>
      <c r="K1119" s="269"/>
      <c r="L1119" s="269"/>
    </row>
    <row r="1120" spans="1:12" ht="20.25" customHeight="1">
      <c r="A1120" s="264"/>
      <c r="B1120" s="265"/>
      <c r="C1120" s="266"/>
      <c r="D1120" s="266"/>
      <c r="E1120" s="265"/>
      <c r="F1120" s="267"/>
      <c r="G1120" s="268"/>
      <c r="H1120" s="265"/>
      <c r="I1120" s="265"/>
      <c r="J1120" s="269"/>
      <c r="K1120" s="269"/>
      <c r="L1120" s="93"/>
    </row>
    <row r="1121" spans="1:12" ht="20.25" customHeight="1">
      <c r="B1121" s="20"/>
      <c r="C1121" s="9"/>
      <c r="D1121" s="9"/>
      <c r="E1121" s="9"/>
      <c r="F1121" s="10"/>
      <c r="G1121" s="9"/>
      <c r="H1121" s="9"/>
      <c r="I1121" s="9"/>
      <c r="J1121" s="9"/>
      <c r="K1121" s="9"/>
      <c r="L1121" s="9"/>
    </row>
    <row r="1122" spans="1:12" ht="20.25" customHeight="1">
      <c r="B1122" s="57"/>
      <c r="C1122" s="10"/>
      <c r="D1122" s="10"/>
      <c r="E1122" s="9"/>
      <c r="F1122" s="10"/>
      <c r="G1122" s="9"/>
      <c r="H1122" s="9"/>
      <c r="I1122" s="9"/>
      <c r="J1122" s="10"/>
      <c r="K1122" s="10"/>
      <c r="L1122" s="10"/>
    </row>
    <row r="1123" spans="1:12" ht="20.25" customHeight="1">
      <c r="B1123" s="57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</row>
    <row r="1124" spans="1:12" ht="20.25" customHeight="1">
      <c r="B1124" s="57"/>
      <c r="C1124" s="10"/>
      <c r="D1124" s="10"/>
      <c r="E1124" s="10"/>
      <c r="F1124" s="10"/>
      <c r="G1124" s="10"/>
      <c r="H1124" s="10"/>
      <c r="I1124" s="10"/>
      <c r="J1124" s="9"/>
      <c r="K1124" s="9"/>
      <c r="L1124" s="10"/>
    </row>
    <row r="1125" spans="1:12" ht="20.25" customHeight="1">
      <c r="A1125" s="92"/>
      <c r="B1125" s="93"/>
      <c r="C1125" s="93"/>
      <c r="D1125" s="94"/>
      <c r="E1125" s="301"/>
      <c r="F1125" s="96"/>
      <c r="G1125" s="371"/>
      <c r="H1125" s="370"/>
      <c r="I1125" s="372"/>
      <c r="J1125" s="94"/>
      <c r="K1125" s="94"/>
      <c r="L1125" s="368"/>
    </row>
    <row r="1126" spans="1:12" ht="20.25" customHeight="1">
      <c r="A1126" s="92"/>
      <c r="B1126" s="93"/>
      <c r="C1126" s="94"/>
      <c r="D1126" s="290"/>
      <c r="E1126" s="93"/>
      <c r="F1126" s="95"/>
      <c r="G1126" s="96"/>
      <c r="H1126" s="93"/>
      <c r="I1126" s="93"/>
      <c r="J1126" s="94"/>
      <c r="K1126" s="94"/>
      <c r="L1126" s="97"/>
    </row>
    <row r="1127" spans="1:12" ht="20.25" customHeight="1">
      <c r="A1127" s="92"/>
      <c r="B1127" s="93"/>
      <c r="C1127" s="94"/>
      <c r="D1127" s="290"/>
      <c r="E1127" s="93"/>
      <c r="F1127" s="95"/>
      <c r="G1127" s="96"/>
      <c r="H1127" s="93"/>
      <c r="I1127" s="93"/>
      <c r="J1127" s="94"/>
      <c r="K1127" s="94"/>
      <c r="L1127" s="97"/>
    </row>
    <row r="1128" spans="1:12" ht="20.25" customHeight="1">
      <c r="A1128" s="92"/>
      <c r="B1128" s="93"/>
      <c r="C1128" s="94"/>
      <c r="D1128" s="150"/>
      <c r="E1128" s="93"/>
      <c r="F1128" s="95"/>
      <c r="G1128" s="96"/>
      <c r="H1128" s="93"/>
      <c r="I1128" s="93"/>
      <c r="J1128" s="94"/>
      <c r="K1128" s="94"/>
      <c r="L1128" s="97"/>
    </row>
    <row r="1129" spans="1:12" ht="20.25" customHeight="1">
      <c r="A1129" s="92"/>
      <c r="B1129" s="93"/>
      <c r="C1129" s="94"/>
      <c r="D1129" s="94"/>
      <c r="E1129" s="93"/>
      <c r="F1129" s="95"/>
      <c r="G1129" s="96"/>
      <c r="H1129" s="93"/>
      <c r="I1129" s="93"/>
      <c r="J1129" s="94"/>
      <c r="K1129" s="94"/>
      <c r="L1129" s="97"/>
    </row>
    <row r="1130" spans="1:12" ht="20.25" customHeight="1">
      <c r="A1130" s="92"/>
      <c r="B1130" s="93"/>
      <c r="C1130" s="94"/>
      <c r="D1130" s="94"/>
      <c r="E1130" s="93"/>
      <c r="F1130" s="95"/>
      <c r="G1130" s="96"/>
      <c r="H1130" s="93"/>
      <c r="I1130" s="93"/>
      <c r="J1130" s="94"/>
      <c r="K1130" s="94"/>
      <c r="L1130" s="97"/>
    </row>
    <row r="1131" spans="1:12" ht="20.25" customHeight="1">
      <c r="A1131" s="92"/>
      <c r="B1131" s="93"/>
      <c r="C1131" s="94"/>
      <c r="D1131" s="290"/>
      <c r="E1131" s="93"/>
      <c r="F1131" s="95"/>
      <c r="G1131" s="96"/>
      <c r="H1131" s="93"/>
      <c r="I1131" s="93"/>
      <c r="J1131" s="94"/>
      <c r="K1131" s="94"/>
      <c r="L1131" s="97"/>
    </row>
    <row r="1132" spans="1:12" ht="20.25" customHeight="1">
      <c r="A1132" s="92"/>
      <c r="B1132" s="93"/>
      <c r="C1132" s="94"/>
      <c r="D1132" s="290"/>
      <c r="E1132" s="93"/>
      <c r="F1132" s="95"/>
      <c r="G1132" s="96"/>
      <c r="H1132" s="93"/>
      <c r="I1132" s="93"/>
      <c r="J1132" s="94"/>
      <c r="K1132" s="94"/>
      <c r="L1132" s="97"/>
    </row>
    <row r="1133" spans="1:12" ht="20.25" customHeight="1">
      <c r="A1133" s="92"/>
      <c r="B1133" s="93"/>
      <c r="C1133" s="94"/>
      <c r="D1133" s="94"/>
      <c r="E1133" s="93"/>
      <c r="F1133" s="95"/>
      <c r="G1133" s="96"/>
      <c r="H1133" s="93"/>
      <c r="I1133" s="93"/>
      <c r="J1133" s="94"/>
      <c r="K1133" s="94"/>
      <c r="L1133" s="97"/>
    </row>
    <row r="1134" spans="1:12" ht="20.25" customHeight="1">
      <c r="A1134" s="92"/>
      <c r="B1134" s="93"/>
      <c r="C1134" s="94"/>
      <c r="D1134" s="94"/>
      <c r="E1134" s="93"/>
      <c r="F1134" s="95"/>
      <c r="G1134" s="96"/>
      <c r="H1134" s="93"/>
      <c r="I1134" s="93"/>
      <c r="J1134" s="94"/>
      <c r="K1134" s="94"/>
      <c r="L1134" s="97"/>
    </row>
    <row r="1135" spans="1:12" ht="20.25" customHeight="1">
      <c r="A1135" s="92"/>
      <c r="B1135" s="93"/>
      <c r="C1135" s="94"/>
      <c r="D1135" s="94"/>
      <c r="E1135" s="93"/>
      <c r="F1135" s="95"/>
      <c r="G1135" s="96"/>
      <c r="H1135" s="93"/>
      <c r="I1135" s="93"/>
      <c r="J1135" s="97"/>
      <c r="K1135" s="94"/>
      <c r="L1135" s="97"/>
    </row>
    <row r="1136" spans="1:12" ht="20.25" customHeight="1">
      <c r="A1136" s="92"/>
      <c r="B1136" s="93"/>
      <c r="C1136" s="93"/>
      <c r="D1136" s="94"/>
      <c r="E1136" s="301"/>
      <c r="F1136" s="370"/>
      <c r="G1136" s="371"/>
      <c r="H1136" s="370"/>
      <c r="I1136" s="372"/>
      <c r="J1136" s="94"/>
      <c r="K1136" s="94"/>
      <c r="L1136" s="368"/>
    </row>
    <row r="1137" spans="1:12" ht="20.25" customHeight="1">
      <c r="A1137" s="92"/>
      <c r="B1137" s="93"/>
      <c r="C1137" s="94"/>
      <c r="D1137" s="94"/>
      <c r="E1137" s="93"/>
      <c r="F1137" s="95"/>
      <c r="G1137" s="96"/>
      <c r="H1137" s="93"/>
      <c r="I1137" s="93"/>
      <c r="J1137" s="94"/>
      <c r="K1137" s="94"/>
      <c r="L1137" s="97"/>
    </row>
    <row r="1138" spans="1:12" ht="20.25" customHeight="1">
      <c r="A1138" s="92"/>
      <c r="B1138" s="93"/>
      <c r="C1138" s="94"/>
      <c r="D1138" s="94"/>
      <c r="E1138" s="93"/>
      <c r="F1138" s="95"/>
      <c r="G1138" s="96"/>
      <c r="H1138" s="93"/>
      <c r="I1138" s="93"/>
      <c r="J1138" s="94"/>
      <c r="K1138" s="94"/>
      <c r="L1138" s="97"/>
    </row>
    <row r="1139" spans="1:12" ht="20.25" customHeight="1">
      <c r="A1139" s="92"/>
      <c r="B1139" s="93"/>
      <c r="C1139" s="94"/>
      <c r="D1139" s="94"/>
      <c r="E1139" s="93"/>
      <c r="F1139" s="95"/>
      <c r="G1139" s="96"/>
      <c r="H1139" s="93"/>
      <c r="I1139" s="93"/>
      <c r="J1139" s="97"/>
      <c r="K1139" s="97"/>
      <c r="L1139" s="97"/>
    </row>
    <row r="1140" spans="1:12" ht="20.25" customHeight="1">
      <c r="A1140" s="92"/>
      <c r="B1140" s="93"/>
      <c r="C1140" s="93"/>
      <c r="D1140" s="94"/>
      <c r="E1140" s="301"/>
      <c r="F1140" s="96"/>
      <c r="G1140" s="371"/>
      <c r="H1140" s="370"/>
      <c r="I1140" s="372"/>
      <c r="J1140" s="94"/>
      <c r="K1140" s="94"/>
      <c r="L1140" s="368"/>
    </row>
    <row r="1141" spans="1:12" ht="20.25" customHeight="1">
      <c r="A1141" s="92"/>
      <c r="B1141" s="93"/>
      <c r="C1141" s="94"/>
      <c r="D1141" s="94"/>
      <c r="E1141" s="93"/>
      <c r="F1141" s="95"/>
      <c r="G1141" s="96"/>
      <c r="H1141" s="93"/>
      <c r="I1141" s="93"/>
      <c r="J1141" s="94"/>
      <c r="K1141" s="94"/>
      <c r="L1141" s="97"/>
    </row>
    <row r="1142" spans="1:12" ht="20.25" customHeight="1">
      <c r="A1142" s="92"/>
      <c r="B1142" s="93"/>
      <c r="C1142" s="94"/>
      <c r="D1142" s="290"/>
      <c r="E1142" s="93"/>
      <c r="F1142" s="95"/>
      <c r="G1142" s="96"/>
      <c r="H1142" s="93"/>
      <c r="I1142" s="93"/>
      <c r="J1142" s="94"/>
      <c r="K1142" s="94"/>
      <c r="L1142" s="97"/>
    </row>
    <row r="1143" spans="1:12" ht="20.25" customHeight="1">
      <c r="A1143" s="92"/>
      <c r="B1143" s="93"/>
      <c r="C1143" s="94"/>
      <c r="D1143" s="94"/>
      <c r="E1143" s="93"/>
      <c r="F1143" s="95"/>
      <c r="G1143" s="96"/>
      <c r="H1143" s="93"/>
      <c r="I1143" s="93"/>
      <c r="J1143" s="94"/>
      <c r="K1143" s="94"/>
      <c r="L1143" s="97"/>
    </row>
    <row r="1144" spans="1:12" ht="20.25" customHeight="1">
      <c r="A1144" s="92"/>
      <c r="B1144" s="93"/>
      <c r="C1144" s="94"/>
      <c r="D1144" s="94"/>
      <c r="E1144" s="93"/>
      <c r="F1144" s="95"/>
      <c r="G1144" s="96"/>
      <c r="H1144" s="93"/>
      <c r="I1144" s="93"/>
      <c r="J1144" s="97"/>
      <c r="K1144" s="94"/>
      <c r="L1144" s="97"/>
    </row>
    <row r="1145" spans="1:12" ht="20.25" customHeight="1">
      <c r="A1145" s="92"/>
      <c r="B1145" s="93"/>
      <c r="C1145" s="93"/>
      <c r="D1145" s="94"/>
      <c r="E1145" s="301"/>
      <c r="F1145" s="370"/>
      <c r="G1145" s="371"/>
      <c r="H1145" s="370"/>
      <c r="I1145" s="372"/>
      <c r="J1145" s="94"/>
      <c r="K1145" s="94"/>
      <c r="L1145" s="368"/>
    </row>
    <row r="1146" spans="1:12" ht="20.25" customHeight="1">
      <c r="A1146" s="92"/>
      <c r="B1146" s="93"/>
      <c r="C1146" s="94"/>
      <c r="D1146" s="290"/>
      <c r="E1146" s="93"/>
      <c r="F1146" s="95"/>
      <c r="G1146" s="96"/>
      <c r="H1146" s="93"/>
      <c r="I1146" s="93"/>
      <c r="J1146" s="94"/>
      <c r="K1146" s="94"/>
      <c r="L1146" s="97"/>
    </row>
    <row r="1147" spans="1:12" ht="20.25" customHeight="1">
      <c r="A1147" s="92"/>
      <c r="B1147" s="93"/>
      <c r="C1147" s="94"/>
      <c r="D1147" s="94"/>
      <c r="E1147" s="93"/>
      <c r="F1147" s="95"/>
      <c r="G1147" s="96"/>
      <c r="H1147" s="93"/>
      <c r="I1147" s="93"/>
      <c r="J1147" s="97"/>
      <c r="K1147" s="97"/>
      <c r="L1147" s="97"/>
    </row>
    <row r="1148" spans="1:12" ht="20.25" customHeight="1">
      <c r="A1148" s="264"/>
      <c r="B1148" s="265"/>
      <c r="C1148" s="266"/>
      <c r="D1148" s="266"/>
      <c r="E1148" s="265"/>
      <c r="F1148" s="267"/>
      <c r="G1148" s="268"/>
      <c r="H1148" s="265"/>
      <c r="I1148" s="265"/>
      <c r="J1148" s="269"/>
      <c r="K1148" s="269"/>
      <c r="L1148" s="269"/>
    </row>
    <row r="1149" spans="1:12" ht="20.25" customHeight="1">
      <c r="A1149" s="264"/>
      <c r="B1149" s="265"/>
      <c r="C1149" s="266"/>
      <c r="D1149" s="266"/>
      <c r="E1149" s="265"/>
      <c r="F1149" s="267"/>
      <c r="G1149" s="268"/>
      <c r="H1149" s="265"/>
      <c r="I1149" s="265"/>
      <c r="J1149" s="269"/>
      <c r="K1149" s="269"/>
      <c r="L1149" s="269"/>
    </row>
    <row r="1150" spans="1:12" ht="20.25" customHeight="1">
      <c r="A1150" s="264"/>
      <c r="B1150" s="265"/>
      <c r="C1150" s="266"/>
      <c r="D1150" s="266"/>
      <c r="E1150" s="265"/>
      <c r="F1150" s="267"/>
      <c r="G1150" s="268"/>
      <c r="H1150" s="265"/>
      <c r="I1150" s="265"/>
      <c r="J1150" s="269"/>
      <c r="K1150" s="269"/>
      <c r="L1150" s="269"/>
    </row>
    <row r="1151" spans="1:12" ht="20.25" customHeight="1">
      <c r="A1151" s="264"/>
      <c r="B1151" s="265"/>
      <c r="C1151" s="266"/>
      <c r="D1151" s="266"/>
      <c r="E1151" s="265"/>
      <c r="F1151" s="267"/>
      <c r="G1151" s="268"/>
      <c r="H1151" s="265"/>
      <c r="I1151" s="265"/>
      <c r="J1151" s="269"/>
      <c r="K1151" s="269"/>
      <c r="L1151" s="97"/>
    </row>
    <row r="1152" spans="1:12" ht="20.25" customHeight="1">
      <c r="B1152" s="20"/>
      <c r="C1152" s="9"/>
      <c r="D1152" s="9"/>
      <c r="E1152" s="9"/>
      <c r="F1152" s="10"/>
      <c r="G1152" s="9"/>
      <c r="H1152" s="9"/>
      <c r="I1152" s="9"/>
      <c r="J1152" s="9"/>
      <c r="K1152" s="9"/>
      <c r="L1152" s="9"/>
    </row>
    <row r="1153" spans="1:12" ht="20.25" customHeight="1">
      <c r="B1153" s="57"/>
      <c r="C1153" s="10"/>
      <c r="D1153" s="10"/>
      <c r="E1153" s="9"/>
      <c r="F1153" s="10"/>
      <c r="G1153" s="9"/>
      <c r="H1153" s="9"/>
      <c r="I1153" s="9"/>
      <c r="J1153" s="10"/>
      <c r="K1153" s="10"/>
      <c r="L1153" s="10"/>
    </row>
    <row r="1154" spans="1:12" ht="20.25" customHeight="1">
      <c r="B1154" s="57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</row>
    <row r="1155" spans="1:12" ht="20.25" customHeight="1">
      <c r="B1155" s="57"/>
      <c r="C1155" s="10"/>
      <c r="D1155" s="10"/>
      <c r="E1155" s="10"/>
      <c r="F1155" s="10"/>
      <c r="G1155" s="10"/>
      <c r="H1155" s="10"/>
      <c r="I1155" s="10"/>
      <c r="J1155" s="9"/>
      <c r="K1155" s="9"/>
      <c r="L1155" s="10"/>
    </row>
    <row r="1156" spans="1:12" ht="20.25" customHeight="1">
      <c r="A1156" s="92"/>
      <c r="B1156" s="93"/>
      <c r="C1156" s="93"/>
      <c r="D1156" s="150"/>
      <c r="E1156" s="301"/>
      <c r="F1156" s="96"/>
      <c r="G1156" s="371"/>
      <c r="H1156" s="370"/>
      <c r="I1156" s="372"/>
      <c r="J1156" s="94"/>
      <c r="K1156" s="94"/>
      <c r="L1156" s="368"/>
    </row>
    <row r="1157" spans="1:12" ht="20.25" customHeight="1">
      <c r="A1157" s="92"/>
      <c r="B1157" s="93"/>
      <c r="C1157" s="94"/>
      <c r="D1157" s="290"/>
      <c r="E1157" s="93"/>
      <c r="F1157" s="95"/>
      <c r="G1157" s="96"/>
      <c r="H1157" s="93"/>
      <c r="I1157" s="93"/>
      <c r="J1157" s="94"/>
      <c r="K1157" s="94"/>
      <c r="L1157" s="97"/>
    </row>
    <row r="1158" spans="1:12" ht="20.25" customHeight="1">
      <c r="A1158" s="92"/>
      <c r="B1158" s="93"/>
      <c r="C1158" s="94"/>
      <c r="D1158" s="290"/>
      <c r="E1158" s="93"/>
      <c r="F1158" s="95"/>
      <c r="G1158" s="96"/>
      <c r="H1158" s="93"/>
      <c r="I1158" s="93"/>
      <c r="J1158" s="94"/>
      <c r="K1158" s="94"/>
      <c r="L1158" s="97"/>
    </row>
    <row r="1159" spans="1:12" ht="20.25" customHeight="1">
      <c r="A1159" s="92"/>
      <c r="B1159" s="93"/>
      <c r="C1159" s="94"/>
      <c r="D1159" s="150"/>
      <c r="E1159" s="93"/>
      <c r="F1159" s="95"/>
      <c r="G1159" s="96"/>
      <c r="H1159" s="93"/>
      <c r="I1159" s="93"/>
      <c r="J1159" s="94"/>
      <c r="K1159" s="94"/>
      <c r="L1159" s="97"/>
    </row>
    <row r="1160" spans="1:12" ht="20.25" customHeight="1">
      <c r="A1160" s="92"/>
      <c r="B1160" s="93"/>
      <c r="C1160" s="94"/>
      <c r="D1160" s="94"/>
      <c r="E1160" s="93"/>
      <c r="F1160" s="95"/>
      <c r="G1160" s="96"/>
      <c r="H1160" s="93"/>
      <c r="I1160" s="93"/>
      <c r="J1160" s="94"/>
      <c r="K1160" s="94"/>
      <c r="L1160" s="97"/>
    </row>
    <row r="1161" spans="1:12" ht="20.25" customHeight="1">
      <c r="A1161" s="92"/>
      <c r="B1161" s="93"/>
      <c r="C1161" s="94"/>
      <c r="D1161" s="94"/>
      <c r="E1161" s="93"/>
      <c r="F1161" s="95"/>
      <c r="G1161" s="96"/>
      <c r="H1161" s="93"/>
      <c r="I1161" s="93"/>
      <c r="J1161" s="94"/>
      <c r="K1161" s="94"/>
      <c r="L1161" s="97"/>
    </row>
    <row r="1162" spans="1:12" ht="20.25" customHeight="1">
      <c r="A1162" s="92"/>
      <c r="B1162" s="93"/>
      <c r="C1162" s="94"/>
      <c r="D1162" s="290"/>
      <c r="E1162" s="93"/>
      <c r="F1162" s="95"/>
      <c r="G1162" s="96"/>
      <c r="H1162" s="93"/>
      <c r="I1162" s="93"/>
      <c r="J1162" s="94"/>
      <c r="K1162" s="94"/>
      <c r="L1162" s="97"/>
    </row>
    <row r="1163" spans="1:12" ht="20.25" customHeight="1">
      <c r="A1163" s="92"/>
      <c r="B1163" s="93"/>
      <c r="C1163" s="94"/>
      <c r="D1163" s="290"/>
      <c r="E1163" s="93"/>
      <c r="F1163" s="95"/>
      <c r="G1163" s="96"/>
      <c r="H1163" s="93"/>
      <c r="I1163" s="93"/>
      <c r="J1163" s="94"/>
      <c r="K1163" s="94"/>
      <c r="L1163" s="97"/>
    </row>
    <row r="1164" spans="1:12" ht="20.25" customHeight="1">
      <c r="A1164" s="92"/>
      <c r="B1164" s="93"/>
      <c r="C1164" s="94"/>
      <c r="D1164" s="290"/>
      <c r="E1164" s="93"/>
      <c r="F1164" s="95"/>
      <c r="G1164" s="96"/>
      <c r="H1164" s="93"/>
      <c r="I1164" s="93"/>
      <c r="J1164" s="94"/>
      <c r="K1164" s="94"/>
      <c r="L1164" s="97"/>
    </row>
    <row r="1165" spans="1:12" ht="20.25" customHeight="1">
      <c r="A1165" s="92"/>
      <c r="B1165" s="93"/>
      <c r="C1165" s="94"/>
      <c r="D1165" s="290"/>
      <c r="E1165" s="93"/>
      <c r="F1165" s="95"/>
      <c r="G1165" s="96"/>
      <c r="H1165" s="93"/>
      <c r="I1165" s="93"/>
      <c r="J1165" s="94"/>
      <c r="K1165" s="94"/>
      <c r="L1165" s="97"/>
    </row>
    <row r="1166" spans="1:12" ht="20.25" customHeight="1">
      <c r="A1166" s="92"/>
      <c r="B1166" s="93"/>
      <c r="C1166" s="94"/>
      <c r="D1166" s="94"/>
      <c r="E1166" s="93"/>
      <c r="F1166" s="95"/>
      <c r="G1166" s="96"/>
      <c r="H1166" s="93"/>
      <c r="I1166" s="93"/>
      <c r="J1166" s="97"/>
      <c r="K1166" s="97"/>
      <c r="L1166" s="97"/>
    </row>
    <row r="1167" spans="1:12" ht="20.25" customHeight="1">
      <c r="A1167" s="92"/>
      <c r="B1167" s="93"/>
      <c r="C1167" s="93"/>
      <c r="D1167" s="94"/>
      <c r="E1167" s="301"/>
      <c r="F1167" s="96"/>
      <c r="G1167" s="371"/>
      <c r="H1167" s="370"/>
      <c r="I1167" s="372"/>
      <c r="J1167" s="94"/>
      <c r="K1167" s="93"/>
      <c r="L1167" s="368"/>
    </row>
    <row r="1168" spans="1:12" ht="20.25" customHeight="1">
      <c r="A1168" s="92"/>
      <c r="B1168" s="93"/>
      <c r="C1168" s="94"/>
      <c r="D1168" s="94"/>
      <c r="E1168" s="93"/>
      <c r="F1168" s="95"/>
      <c r="G1168" s="96"/>
      <c r="H1168" s="93"/>
      <c r="I1168" s="93"/>
      <c r="J1168" s="94"/>
      <c r="K1168" s="94"/>
      <c r="L1168" s="97"/>
    </row>
    <row r="1169" spans="1:12" ht="20.25" customHeight="1">
      <c r="A1169" s="92"/>
      <c r="B1169" s="93"/>
      <c r="C1169" s="94"/>
      <c r="D1169" s="290"/>
      <c r="E1169" s="93"/>
      <c r="F1169" s="95"/>
      <c r="G1169" s="96"/>
      <c r="H1169" s="93"/>
      <c r="I1169" s="93"/>
      <c r="J1169" s="94"/>
      <c r="K1169" s="94"/>
      <c r="L1169" s="97"/>
    </row>
    <row r="1170" spans="1:12" ht="20.25" customHeight="1">
      <c r="A1170" s="92"/>
      <c r="B1170" s="93"/>
      <c r="C1170" s="94"/>
      <c r="D1170" s="94"/>
      <c r="E1170" s="93"/>
      <c r="F1170" s="95"/>
      <c r="G1170" s="96"/>
      <c r="H1170" s="93"/>
      <c r="I1170" s="93"/>
      <c r="J1170" s="94"/>
      <c r="K1170" s="94"/>
      <c r="L1170" s="97"/>
    </row>
    <row r="1171" spans="1:12" ht="20.25" customHeight="1">
      <c r="A1171" s="92"/>
      <c r="B1171" s="93"/>
      <c r="C1171" s="94"/>
      <c r="D1171" s="94"/>
      <c r="E1171" s="93"/>
      <c r="F1171" s="95"/>
      <c r="G1171" s="96"/>
      <c r="H1171" s="93"/>
      <c r="I1171" s="93"/>
      <c r="J1171" s="97"/>
      <c r="K1171" s="94"/>
      <c r="L1171" s="97"/>
    </row>
    <row r="1172" spans="1:12" ht="20.25" customHeight="1">
      <c r="A1172" s="92"/>
      <c r="B1172" s="93"/>
      <c r="C1172" s="93"/>
      <c r="D1172" s="94"/>
      <c r="E1172" s="301"/>
      <c r="F1172" s="370"/>
      <c r="G1172" s="371"/>
      <c r="H1172" s="370"/>
      <c r="I1172" s="372"/>
      <c r="J1172" s="94"/>
      <c r="K1172" s="94"/>
      <c r="L1172" s="368"/>
    </row>
    <row r="1173" spans="1:12" ht="20.25" customHeight="1">
      <c r="A1173" s="92"/>
      <c r="B1173" s="93"/>
      <c r="C1173" s="93"/>
      <c r="D1173" s="94"/>
      <c r="E1173" s="301"/>
      <c r="F1173" s="370"/>
      <c r="G1173" s="371"/>
      <c r="H1173" s="370"/>
      <c r="I1173" s="372"/>
      <c r="J1173" s="94"/>
      <c r="K1173" s="94"/>
      <c r="L1173" s="368"/>
    </row>
    <row r="1174" spans="1:12" ht="20.25" customHeight="1">
      <c r="A1174" s="92"/>
      <c r="B1174" s="93"/>
      <c r="C1174" s="93"/>
      <c r="D1174" s="94"/>
      <c r="E1174" s="301"/>
      <c r="F1174" s="370"/>
      <c r="G1174" s="371"/>
      <c r="H1174" s="370"/>
      <c r="I1174" s="372"/>
      <c r="J1174" s="94"/>
      <c r="K1174" s="94"/>
      <c r="L1174" s="368"/>
    </row>
    <row r="1175" spans="1:12" ht="20.25" customHeight="1">
      <c r="A1175" s="92"/>
      <c r="B1175" s="93"/>
      <c r="C1175" s="94"/>
      <c r="D1175" s="290"/>
      <c r="E1175" s="93"/>
      <c r="F1175" s="95"/>
      <c r="G1175" s="96"/>
      <c r="H1175" s="93"/>
      <c r="I1175" s="93"/>
      <c r="J1175" s="94"/>
      <c r="K1175" s="94"/>
      <c r="L1175" s="97"/>
    </row>
    <row r="1176" spans="1:12" ht="20.25" customHeight="1">
      <c r="A1176" s="92"/>
      <c r="B1176" s="93"/>
      <c r="C1176" s="94"/>
      <c r="D1176" s="94"/>
      <c r="E1176" s="93"/>
      <c r="F1176" s="95"/>
      <c r="G1176" s="96"/>
      <c r="H1176" s="93"/>
      <c r="I1176" s="93"/>
      <c r="J1176" s="97"/>
      <c r="K1176" s="97"/>
      <c r="L1176" s="97"/>
    </row>
    <row r="1177" spans="1:12" ht="20.25" customHeight="1">
      <c r="A1177" s="264"/>
      <c r="B1177" s="265"/>
      <c r="C1177" s="266"/>
      <c r="D1177" s="266"/>
      <c r="E1177" s="265"/>
      <c r="F1177" s="267"/>
      <c r="G1177" s="268"/>
      <c r="H1177" s="265"/>
      <c r="I1177" s="265"/>
      <c r="J1177" s="269"/>
      <c r="K1177" s="269"/>
      <c r="L1177" s="269"/>
    </row>
    <row r="1178" spans="1:12" ht="20.25" customHeight="1">
      <c r="A1178" s="264"/>
      <c r="B1178" s="265"/>
      <c r="C1178" s="266"/>
      <c r="D1178" s="266"/>
      <c r="E1178" s="265"/>
      <c r="F1178" s="267"/>
      <c r="G1178" s="268"/>
      <c r="H1178" s="265"/>
      <c r="I1178" s="265"/>
      <c r="J1178" s="269"/>
      <c r="K1178" s="269"/>
      <c r="L1178" s="269"/>
    </row>
    <row r="1179" spans="1:12" ht="20.25" customHeight="1">
      <c r="A1179" s="264"/>
      <c r="B1179" s="265"/>
      <c r="C1179" s="266"/>
      <c r="D1179" s="266"/>
      <c r="E1179" s="265"/>
      <c r="F1179" s="267"/>
      <c r="G1179" s="268"/>
      <c r="H1179" s="265"/>
      <c r="I1179" s="265"/>
      <c r="J1179" s="269"/>
      <c r="K1179" s="269"/>
      <c r="L1179" s="269"/>
    </row>
    <row r="1180" spans="1:12" ht="20.25" customHeight="1">
      <c r="A1180" s="264"/>
      <c r="B1180" s="265"/>
      <c r="C1180" s="266"/>
      <c r="D1180" s="266"/>
      <c r="E1180" s="265"/>
      <c r="F1180" s="267"/>
      <c r="G1180" s="268"/>
      <c r="H1180" s="265"/>
      <c r="I1180" s="265"/>
      <c r="J1180" s="269"/>
      <c r="K1180" s="269"/>
      <c r="L1180" s="269"/>
    </row>
    <row r="1181" spans="1:12" ht="20.25" customHeight="1">
      <c r="A1181" s="264"/>
      <c r="B1181" s="265"/>
      <c r="C1181" s="266"/>
      <c r="D1181" s="266"/>
      <c r="E1181" s="265"/>
      <c r="F1181" s="267"/>
      <c r="G1181" s="268"/>
      <c r="H1181" s="265"/>
      <c r="I1181" s="265"/>
      <c r="J1181" s="269"/>
      <c r="K1181" s="269"/>
      <c r="L1181" s="269"/>
    </row>
    <row r="1182" spans="1:12" ht="20.25" customHeight="1">
      <c r="A1182" s="264"/>
      <c r="B1182" s="265"/>
      <c r="C1182" s="266"/>
      <c r="D1182" s="266"/>
      <c r="E1182" s="265"/>
      <c r="F1182" s="267"/>
      <c r="G1182" s="268"/>
      <c r="H1182" s="265"/>
      <c r="I1182" s="265"/>
      <c r="J1182" s="269"/>
      <c r="K1182" s="269"/>
      <c r="L1182" s="93"/>
    </row>
    <row r="1183" spans="1:12" ht="20.25" customHeight="1">
      <c r="B1183" s="20"/>
      <c r="C1183" s="9"/>
      <c r="D1183" s="9"/>
      <c r="E1183" s="9"/>
      <c r="F1183" s="10"/>
      <c r="G1183" s="9"/>
      <c r="H1183" s="9"/>
      <c r="I1183" s="9"/>
      <c r="J1183" s="9"/>
      <c r="K1183" s="9"/>
      <c r="L1183" s="9"/>
    </row>
    <row r="1184" spans="1:12" ht="20.25" customHeight="1">
      <c r="B1184" s="57"/>
      <c r="C1184" s="10"/>
      <c r="D1184" s="10"/>
      <c r="E1184" s="9"/>
      <c r="F1184" s="10"/>
      <c r="G1184" s="9"/>
      <c r="H1184" s="9"/>
      <c r="I1184" s="9"/>
      <c r="J1184" s="10"/>
      <c r="K1184" s="10"/>
      <c r="L1184" s="10"/>
    </row>
    <row r="1185" spans="1:12" ht="20.25" customHeight="1">
      <c r="B1185" s="57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</row>
    <row r="1186" spans="1:12" ht="20.25" customHeight="1">
      <c r="B1186" s="57"/>
      <c r="C1186" s="10"/>
      <c r="D1186" s="10"/>
      <c r="E1186" s="10"/>
      <c r="F1186" s="10"/>
      <c r="G1186" s="10"/>
      <c r="H1186" s="10"/>
      <c r="I1186" s="10"/>
      <c r="J1186" s="9"/>
      <c r="K1186" s="9"/>
      <c r="L1186" s="10"/>
    </row>
    <row r="1187" spans="1:12" ht="20.25" customHeight="1">
      <c r="A1187" s="92"/>
      <c r="B1187" s="93"/>
      <c r="C1187" s="93"/>
      <c r="D1187" s="94"/>
      <c r="E1187" s="301"/>
      <c r="F1187" s="96"/>
      <c r="G1187" s="371"/>
      <c r="H1187" s="370"/>
      <c r="I1187" s="372"/>
      <c r="J1187" s="94"/>
      <c r="K1187" s="94"/>
      <c r="L1187" s="368"/>
    </row>
    <row r="1188" spans="1:12" ht="20.25" customHeight="1">
      <c r="A1188" s="92"/>
      <c r="B1188" s="93"/>
      <c r="C1188" s="94"/>
      <c r="D1188" s="290"/>
      <c r="E1188" s="93"/>
      <c r="F1188" s="95"/>
      <c r="G1188" s="96"/>
      <c r="H1188" s="93"/>
      <c r="I1188" s="93"/>
      <c r="J1188" s="94"/>
      <c r="K1188" s="94"/>
      <c r="L1188" s="97"/>
    </row>
    <row r="1189" spans="1:12" ht="20.25" customHeight="1">
      <c r="A1189" s="92"/>
      <c r="B1189" s="93"/>
      <c r="C1189" s="94"/>
      <c r="D1189" s="290"/>
      <c r="E1189" s="93"/>
      <c r="F1189" s="95"/>
      <c r="G1189" s="96"/>
      <c r="H1189" s="93"/>
      <c r="I1189" s="93"/>
      <c r="J1189" s="94"/>
      <c r="K1189" s="94"/>
      <c r="L1189" s="97"/>
    </row>
    <row r="1190" spans="1:12" ht="20.25" customHeight="1">
      <c r="A1190" s="92"/>
      <c r="B1190" s="93"/>
      <c r="C1190" s="94"/>
      <c r="D1190" s="150"/>
      <c r="E1190" s="93"/>
      <c r="F1190" s="95"/>
      <c r="G1190" s="96"/>
      <c r="H1190" s="93"/>
      <c r="I1190" s="93"/>
      <c r="J1190" s="94"/>
      <c r="K1190" s="94"/>
      <c r="L1190" s="97"/>
    </row>
    <row r="1191" spans="1:12" ht="20.25" customHeight="1">
      <c r="A1191" s="92"/>
      <c r="B1191" s="93"/>
      <c r="C1191" s="94"/>
      <c r="D1191" s="94"/>
      <c r="E1191" s="93"/>
      <c r="F1191" s="95"/>
      <c r="G1191" s="96"/>
      <c r="H1191" s="93"/>
      <c r="I1191" s="93"/>
      <c r="J1191" s="94"/>
      <c r="K1191" s="94"/>
      <c r="L1191" s="97"/>
    </row>
    <row r="1192" spans="1:12" ht="20.25" customHeight="1">
      <c r="A1192" s="92"/>
      <c r="B1192" s="93"/>
      <c r="C1192" s="94"/>
      <c r="D1192" s="94"/>
      <c r="E1192" s="93"/>
      <c r="F1192" s="95"/>
      <c r="G1192" s="96"/>
      <c r="H1192" s="93"/>
      <c r="I1192" s="93"/>
      <c r="J1192" s="94"/>
      <c r="K1192" s="94"/>
      <c r="L1192" s="97"/>
    </row>
    <row r="1193" spans="1:12" ht="20.25" customHeight="1">
      <c r="A1193" s="92"/>
      <c r="B1193" s="93"/>
      <c r="C1193" s="94"/>
      <c r="D1193" s="290"/>
      <c r="E1193" s="93"/>
      <c r="F1193" s="95"/>
      <c r="G1193" s="96"/>
      <c r="H1193" s="93"/>
      <c r="I1193" s="93"/>
      <c r="J1193" s="94"/>
      <c r="K1193" s="94"/>
      <c r="L1193" s="97"/>
    </row>
    <row r="1194" spans="1:12" ht="20.25" customHeight="1">
      <c r="A1194" s="92"/>
      <c r="B1194" s="93"/>
      <c r="C1194" s="94"/>
      <c r="D1194" s="290"/>
      <c r="E1194" s="93"/>
      <c r="F1194" s="95"/>
      <c r="G1194" s="96"/>
      <c r="H1194" s="93"/>
      <c r="I1194" s="93"/>
      <c r="J1194" s="94"/>
      <c r="K1194" s="94"/>
      <c r="L1194" s="97"/>
    </row>
    <row r="1195" spans="1:12" ht="20.25" customHeight="1">
      <c r="A1195" s="92"/>
      <c r="B1195" s="93"/>
      <c r="C1195" s="94"/>
      <c r="D1195" s="94"/>
      <c r="E1195" s="93"/>
      <c r="F1195" s="95"/>
      <c r="G1195" s="96"/>
      <c r="H1195" s="93"/>
      <c r="I1195" s="93"/>
      <c r="J1195" s="94"/>
      <c r="K1195" s="94"/>
      <c r="L1195" s="97"/>
    </row>
    <row r="1196" spans="1:12" ht="20.25" customHeight="1">
      <c r="A1196" s="92"/>
      <c r="B1196" s="93"/>
      <c r="C1196" s="94"/>
      <c r="D1196" s="94"/>
      <c r="E1196" s="93"/>
      <c r="F1196" s="95"/>
      <c r="G1196" s="96"/>
      <c r="H1196" s="93"/>
      <c r="I1196" s="93"/>
      <c r="J1196" s="94"/>
      <c r="K1196" s="94"/>
      <c r="L1196" s="97"/>
    </row>
    <row r="1197" spans="1:12" ht="20.25" customHeight="1">
      <c r="A1197" s="92"/>
      <c r="B1197" s="93"/>
      <c r="C1197" s="94"/>
      <c r="D1197" s="94"/>
      <c r="E1197" s="93"/>
      <c r="F1197" s="95"/>
      <c r="G1197" s="96"/>
      <c r="H1197" s="93"/>
      <c r="I1197" s="93"/>
      <c r="J1197" s="97"/>
      <c r="K1197" s="94"/>
      <c r="L1197" s="97"/>
    </row>
    <row r="1198" spans="1:12" ht="20.25" customHeight="1">
      <c r="A1198" s="92"/>
      <c r="B1198" s="93"/>
      <c r="C1198" s="93"/>
      <c r="D1198" s="94"/>
      <c r="E1198" s="301"/>
      <c r="F1198" s="370"/>
      <c r="G1198" s="371"/>
      <c r="H1198" s="370"/>
      <c r="I1198" s="372"/>
      <c r="J1198" s="94"/>
      <c r="K1198" s="94"/>
      <c r="L1198" s="368"/>
    </row>
    <row r="1199" spans="1:12" ht="20.25" customHeight="1">
      <c r="A1199" s="92"/>
      <c r="B1199" s="93"/>
      <c r="C1199" s="94"/>
      <c r="D1199" s="94"/>
      <c r="E1199" s="93"/>
      <c r="F1199" s="95"/>
      <c r="G1199" s="96"/>
      <c r="H1199" s="93"/>
      <c r="I1199" s="93"/>
      <c r="J1199" s="94"/>
      <c r="K1199" s="94"/>
      <c r="L1199" s="97"/>
    </row>
    <row r="1200" spans="1:12" ht="20.25" customHeight="1">
      <c r="A1200" s="92"/>
      <c r="B1200" s="93"/>
      <c r="C1200" s="94"/>
      <c r="D1200" s="94"/>
      <c r="E1200" s="93"/>
      <c r="F1200" s="95"/>
      <c r="G1200" s="96"/>
      <c r="H1200" s="93"/>
      <c r="I1200" s="93"/>
      <c r="J1200" s="94"/>
      <c r="K1200" s="94"/>
      <c r="L1200" s="97"/>
    </row>
    <row r="1201" spans="1:12" ht="20.25" customHeight="1">
      <c r="A1201" s="92"/>
      <c r="B1201" s="93"/>
      <c r="C1201" s="94"/>
      <c r="D1201" s="94"/>
      <c r="E1201" s="93"/>
      <c r="F1201" s="95"/>
      <c r="G1201" s="96"/>
      <c r="H1201" s="93"/>
      <c r="I1201" s="93"/>
      <c r="J1201" s="97"/>
      <c r="K1201" s="97"/>
      <c r="L1201" s="97"/>
    </row>
    <row r="1202" spans="1:12" ht="20.25" customHeight="1">
      <c r="A1202" s="92"/>
      <c r="B1202" s="93"/>
      <c r="C1202" s="94"/>
      <c r="D1202" s="94"/>
      <c r="E1202" s="380"/>
      <c r="F1202" s="380"/>
      <c r="G1202" s="380"/>
      <c r="H1202" s="380"/>
      <c r="I1202" s="381"/>
      <c r="J1202" s="97"/>
      <c r="K1202" s="97"/>
      <c r="L1202" s="97"/>
    </row>
    <row r="1203" spans="1:12" ht="20.25" customHeight="1">
      <c r="A1203" s="264"/>
      <c r="B1203" s="265"/>
      <c r="C1203" s="266"/>
      <c r="D1203" s="266"/>
      <c r="E1203" s="265"/>
      <c r="F1203" s="267"/>
      <c r="G1203" s="268"/>
      <c r="H1203" s="265"/>
      <c r="I1203" s="265"/>
      <c r="J1203" s="269"/>
      <c r="K1203" s="269"/>
      <c r="L1203" s="269"/>
    </row>
    <row r="1204" spans="1:12" ht="20.25" customHeight="1">
      <c r="A1204" s="264"/>
      <c r="B1204" s="265"/>
      <c r="C1204" s="266"/>
      <c r="D1204" s="266"/>
      <c r="E1204" s="265"/>
      <c r="F1204" s="267"/>
      <c r="G1204" s="268"/>
      <c r="H1204" s="265"/>
      <c r="I1204" s="265"/>
      <c r="J1204" s="269"/>
      <c r="K1204" s="269"/>
      <c r="L1204" s="269"/>
    </row>
    <row r="1205" spans="1:12" ht="20.25" customHeight="1">
      <c r="A1205" s="264"/>
      <c r="B1205" s="265"/>
      <c r="C1205" s="266"/>
      <c r="D1205" s="266"/>
      <c r="E1205" s="265"/>
      <c r="F1205" s="267"/>
      <c r="G1205" s="268"/>
      <c r="H1205" s="309"/>
      <c r="I1205" s="310"/>
      <c r="J1205" s="269"/>
      <c r="K1205" s="269"/>
      <c r="L1205" s="269"/>
    </row>
    <row r="1206" spans="1:12" ht="20.25" customHeight="1">
      <c r="A1206" s="264"/>
      <c r="B1206" s="265"/>
      <c r="C1206" s="266"/>
      <c r="D1206" s="266"/>
      <c r="E1206" s="265"/>
      <c r="F1206" s="267"/>
      <c r="G1206" s="268"/>
      <c r="H1206" s="265"/>
      <c r="I1206" s="265"/>
      <c r="J1206" s="269"/>
      <c r="K1206" s="269"/>
      <c r="L1206" s="269"/>
    </row>
    <row r="1207" spans="1:12" ht="20.25" customHeight="1">
      <c r="A1207" s="264"/>
      <c r="B1207" s="265"/>
      <c r="C1207" s="266"/>
      <c r="D1207" s="266"/>
      <c r="E1207" s="265"/>
      <c r="F1207" s="267"/>
      <c r="G1207" s="268"/>
      <c r="H1207" s="265"/>
      <c r="I1207" s="265"/>
      <c r="J1207" s="269"/>
      <c r="K1207" s="269"/>
      <c r="L1207" s="269"/>
    </row>
    <row r="1208" spans="1:12" ht="20.25" customHeight="1">
      <c r="A1208" s="264"/>
      <c r="B1208" s="265"/>
      <c r="C1208" s="266"/>
      <c r="D1208" s="266"/>
      <c r="E1208" s="265"/>
      <c r="F1208" s="267"/>
      <c r="G1208" s="268"/>
      <c r="H1208" s="265"/>
      <c r="I1208" s="265"/>
      <c r="J1208" s="269"/>
      <c r="K1208" s="269"/>
      <c r="L1208" s="269"/>
    </row>
    <row r="1209" spans="1:12" ht="20.25" customHeight="1">
      <c r="A1209" s="264"/>
      <c r="B1209" s="265"/>
      <c r="C1209" s="266"/>
      <c r="D1209" s="266"/>
      <c r="E1209" s="265"/>
      <c r="F1209" s="267"/>
      <c r="G1209" s="268"/>
      <c r="H1209" s="265"/>
      <c r="I1209" s="265"/>
      <c r="J1209" s="269"/>
      <c r="K1209" s="269"/>
      <c r="L1209" s="269"/>
    </row>
    <row r="1210" spans="1:12" ht="20.25" customHeight="1">
      <c r="A1210" s="264"/>
      <c r="B1210" s="265"/>
      <c r="C1210" s="266"/>
      <c r="D1210" s="266"/>
      <c r="E1210" s="265"/>
      <c r="F1210" s="267"/>
      <c r="G1210" s="268"/>
      <c r="H1210" s="265"/>
      <c r="I1210" s="265"/>
      <c r="J1210" s="269"/>
      <c r="K1210" s="269"/>
      <c r="L1210" s="269"/>
    </row>
    <row r="1211" spans="1:12" ht="20.25" customHeight="1">
      <c r="A1211" s="264"/>
      <c r="B1211" s="265"/>
      <c r="C1211" s="266"/>
      <c r="D1211" s="266"/>
      <c r="E1211" s="265"/>
      <c r="F1211" s="267"/>
      <c r="G1211" s="268"/>
      <c r="H1211" s="265"/>
      <c r="I1211" s="265"/>
      <c r="J1211" s="269"/>
      <c r="K1211" s="269"/>
      <c r="L1211" s="269"/>
    </row>
    <row r="1212" spans="1:12" ht="20.25" customHeight="1">
      <c r="A1212" s="264"/>
      <c r="B1212" s="265"/>
      <c r="C1212" s="266"/>
      <c r="D1212" s="266"/>
      <c r="E1212" s="265"/>
      <c r="F1212" s="267"/>
      <c r="G1212" s="268"/>
      <c r="H1212" s="265"/>
      <c r="I1212" s="265"/>
      <c r="J1212" s="269"/>
      <c r="K1212" s="269"/>
      <c r="L1212" s="269"/>
    </row>
    <row r="1213" spans="1:12" ht="20.25" customHeight="1">
      <c r="A1213" s="264"/>
      <c r="B1213" s="265"/>
      <c r="C1213" s="266"/>
      <c r="D1213" s="266"/>
      <c r="E1213" s="265"/>
      <c r="F1213" s="267"/>
      <c r="G1213" s="268"/>
      <c r="H1213" s="265"/>
      <c r="I1213" s="265"/>
      <c r="J1213" s="269"/>
      <c r="K1213" s="269"/>
      <c r="L1213" s="93"/>
    </row>
    <row r="1214" spans="1:12" ht="20.25" customHeight="1">
      <c r="A1214" s="98"/>
      <c r="B1214" s="99"/>
      <c r="C1214" s="100"/>
      <c r="D1214" s="100"/>
      <c r="E1214" s="100"/>
      <c r="F1214" s="101"/>
      <c r="G1214" s="102"/>
      <c r="H1214" s="102"/>
      <c r="I1214" s="102"/>
      <c r="J1214" s="102"/>
      <c r="K1214" s="100"/>
      <c r="L1214" s="10"/>
    </row>
    <row r="1215" spans="1:12" ht="20.25" customHeight="1">
      <c r="A1215" s="103"/>
      <c r="B1215" s="102"/>
      <c r="C1215" s="100"/>
      <c r="D1215" s="100"/>
      <c r="E1215" s="100"/>
      <c r="F1215" s="101"/>
      <c r="G1215" s="102"/>
      <c r="H1215" s="102"/>
      <c r="I1215" s="102"/>
      <c r="J1215" s="102"/>
      <c r="K1215" s="100"/>
      <c r="L1215" s="100"/>
    </row>
    <row r="1216" spans="1:12" ht="20.25" customHeight="1">
      <c r="A1216" s="103"/>
      <c r="B1216" s="102"/>
      <c r="C1216" s="100"/>
      <c r="D1216" s="100"/>
      <c r="E1216" s="100"/>
      <c r="F1216" s="101"/>
      <c r="G1216" s="102"/>
      <c r="H1216" s="102"/>
      <c r="I1216" s="102"/>
      <c r="J1216" s="102"/>
      <c r="K1216" s="100"/>
      <c r="L1216" s="100"/>
    </row>
    <row r="1217" spans="1:12" ht="20.25" customHeight="1">
      <c r="A1217" s="103"/>
      <c r="B1217" s="102"/>
      <c r="C1217" s="100"/>
      <c r="D1217" s="100"/>
      <c r="E1217" s="100"/>
      <c r="F1217" s="101"/>
      <c r="G1217" s="102"/>
      <c r="H1217" s="102"/>
      <c r="I1217" s="102"/>
      <c r="J1217" s="102"/>
      <c r="K1217" s="100"/>
      <c r="L1217" s="100"/>
    </row>
    <row r="1218" spans="1:12" ht="20.25" customHeight="1">
      <c r="A1218" s="103"/>
      <c r="B1218" s="102"/>
      <c r="C1218" s="100"/>
      <c r="D1218" s="100"/>
      <c r="E1218" s="100"/>
      <c r="F1218" s="101"/>
      <c r="G1218" s="102"/>
      <c r="H1218" s="102"/>
      <c r="I1218" s="102"/>
      <c r="J1218" s="102"/>
      <c r="K1218" s="100"/>
      <c r="L1218" s="100"/>
    </row>
    <row r="1219" spans="1:12" ht="20.25" customHeight="1">
      <c r="A1219" s="103"/>
      <c r="B1219" s="102"/>
      <c r="C1219" s="100"/>
      <c r="D1219" s="100"/>
      <c r="E1219" s="100"/>
      <c r="F1219" s="101"/>
      <c r="G1219" s="102"/>
      <c r="H1219" s="102"/>
      <c r="I1219" s="102"/>
      <c r="J1219" s="102"/>
      <c r="K1219" s="100"/>
      <c r="L1219" s="100"/>
    </row>
    <row r="1220" spans="1:12" ht="20.25" customHeight="1">
      <c r="A1220" s="98"/>
      <c r="B1220" s="99"/>
      <c r="C1220" s="100"/>
      <c r="D1220" s="100"/>
      <c r="E1220" s="102"/>
      <c r="F1220" s="101"/>
      <c r="G1220" s="102"/>
      <c r="H1220" s="102"/>
      <c r="I1220" s="102"/>
      <c r="J1220" s="102"/>
      <c r="K1220" s="100"/>
      <c r="L1220" s="100"/>
    </row>
    <row r="1221" spans="1:12" ht="20.25" customHeight="1">
      <c r="A1221" s="92"/>
      <c r="B1221" s="104"/>
      <c r="C1221" s="100"/>
      <c r="D1221" s="100"/>
      <c r="E1221" s="100"/>
      <c r="F1221" s="105"/>
      <c r="G1221" s="100"/>
      <c r="H1221" s="100"/>
      <c r="I1221" s="100"/>
      <c r="J1221" s="100"/>
      <c r="K1221" s="100"/>
      <c r="L1221" s="100"/>
    </row>
    <row r="1222" spans="1:12" ht="20.25" customHeight="1">
      <c r="A1222" s="92"/>
      <c r="B1222" s="106"/>
      <c r="C1222" s="100"/>
      <c r="D1222" s="100"/>
      <c r="E1222" s="100"/>
      <c r="F1222" s="105"/>
      <c r="G1222" s="100"/>
      <c r="H1222" s="100"/>
      <c r="I1222" s="100"/>
      <c r="J1222" s="100"/>
      <c r="K1222" s="100"/>
      <c r="L1222" s="100"/>
    </row>
    <row r="1223" spans="1:12" ht="20.25" customHeight="1">
      <c r="A1223" s="92"/>
      <c r="B1223" s="95"/>
      <c r="C1223" s="105"/>
      <c r="D1223" s="105"/>
      <c r="E1223" s="100"/>
      <c r="F1223" s="105"/>
      <c r="G1223" s="100"/>
      <c r="H1223" s="100"/>
      <c r="I1223" s="100"/>
      <c r="J1223" s="105"/>
      <c r="K1223" s="105"/>
      <c r="L1223" s="105"/>
    </row>
    <row r="1224" spans="1:12" ht="20.25" customHeight="1">
      <c r="A1224" s="92"/>
      <c r="B1224" s="95"/>
      <c r="C1224" s="105"/>
      <c r="D1224" s="105"/>
      <c r="E1224" s="105"/>
      <c r="F1224" s="105"/>
      <c r="G1224" s="105"/>
      <c r="H1224" s="105"/>
      <c r="I1224" s="105"/>
      <c r="J1224" s="105"/>
      <c r="K1224" s="105"/>
      <c r="L1224" s="105"/>
    </row>
    <row r="1225" spans="1:12" ht="20.25" customHeight="1">
      <c r="A1225" s="92"/>
      <c r="B1225" s="95"/>
      <c r="C1225" s="105"/>
      <c r="D1225" s="105"/>
      <c r="E1225" s="105"/>
      <c r="F1225" s="105"/>
      <c r="G1225" s="105"/>
      <c r="H1225" s="105"/>
      <c r="I1225" s="105"/>
      <c r="J1225" s="100"/>
      <c r="K1225" s="100"/>
      <c r="L1225" s="105"/>
    </row>
    <row r="1226" spans="1:12" ht="20.25" customHeight="1">
      <c r="A1226" s="92"/>
      <c r="B1226" s="93"/>
      <c r="C1226" s="132"/>
      <c r="D1226" s="94"/>
      <c r="E1226" s="366"/>
      <c r="F1226" s="369"/>
      <c r="G1226" s="358"/>
      <c r="H1226" s="382"/>
      <c r="I1226" s="366"/>
      <c r="J1226" s="97"/>
      <c r="K1226" s="94"/>
      <c r="L1226" s="95"/>
    </row>
    <row r="1227" spans="1:12" ht="20.25" customHeight="1">
      <c r="A1227" s="92"/>
      <c r="B1227" s="93"/>
      <c r="C1227" s="93"/>
      <c r="D1227" s="94"/>
      <c r="E1227" s="100"/>
      <c r="F1227" s="357"/>
      <c r="G1227" s="358"/>
      <c r="H1227" s="100"/>
      <c r="I1227" s="100"/>
      <c r="J1227" s="97"/>
      <c r="K1227" s="94"/>
      <c r="L1227" s="100"/>
    </row>
    <row r="1228" spans="1:12" ht="20.25" customHeight="1">
      <c r="A1228" s="92"/>
      <c r="B1228" s="93"/>
      <c r="C1228" s="93"/>
      <c r="D1228" s="94"/>
      <c r="E1228" s="100"/>
      <c r="F1228" s="357"/>
      <c r="G1228" s="358"/>
      <c r="H1228" s="100"/>
      <c r="I1228" s="100"/>
      <c r="J1228" s="97"/>
      <c r="K1228" s="94"/>
      <c r="L1228" s="100"/>
    </row>
    <row r="1229" spans="1:12" ht="20.25" customHeight="1">
      <c r="A1229" s="92"/>
      <c r="B1229" s="93"/>
      <c r="C1229" s="93"/>
      <c r="D1229" s="94"/>
      <c r="E1229" s="100"/>
      <c r="F1229" s="357"/>
      <c r="G1229" s="358"/>
      <c r="H1229" s="100"/>
      <c r="I1229" s="100"/>
      <c r="J1229" s="97"/>
      <c r="K1229" s="94"/>
      <c r="L1229" s="100"/>
    </row>
    <row r="1230" spans="1:12" ht="20.25" customHeight="1">
      <c r="A1230" s="92"/>
      <c r="B1230" s="93"/>
      <c r="C1230" s="93"/>
      <c r="D1230" s="94"/>
      <c r="E1230" s="100"/>
      <c r="F1230" s="357"/>
      <c r="G1230" s="358"/>
      <c r="H1230" s="100"/>
      <c r="I1230" s="100"/>
      <c r="J1230" s="97"/>
      <c r="K1230" s="94"/>
      <c r="L1230" s="100"/>
    </row>
    <row r="1231" spans="1:12" ht="20.25" customHeight="1">
      <c r="A1231" s="92"/>
      <c r="B1231" s="132"/>
      <c r="C1231" s="132"/>
      <c r="D1231" s="94"/>
      <c r="E1231" s="366"/>
      <c r="F1231" s="358"/>
      <c r="G1231" s="358"/>
      <c r="H1231" s="96"/>
      <c r="I1231" s="370"/>
      <c r="J1231" s="97"/>
      <c r="K1231" s="97"/>
      <c r="L1231" s="368"/>
    </row>
    <row r="1232" spans="1:12" ht="20.25" customHeight="1">
      <c r="A1232" s="92"/>
      <c r="B1232" s="93"/>
      <c r="C1232" s="93"/>
      <c r="D1232" s="94"/>
      <c r="E1232" s="93"/>
      <c r="F1232" s="357"/>
      <c r="G1232" s="358"/>
      <c r="H1232" s="93"/>
      <c r="I1232" s="93"/>
      <c r="J1232" s="97"/>
      <c r="K1232" s="97"/>
      <c r="L1232" s="97"/>
    </row>
    <row r="1233" spans="1:12" ht="20.25" customHeight="1">
      <c r="A1233" s="92"/>
      <c r="B1233" s="93"/>
      <c r="C1233" s="93"/>
      <c r="D1233" s="94"/>
      <c r="E1233" s="93"/>
      <c r="F1233" s="357"/>
      <c r="G1233" s="358"/>
      <c r="H1233" s="93"/>
      <c r="I1233" s="93"/>
      <c r="J1233" s="97"/>
      <c r="K1233" s="97"/>
      <c r="L1233" s="97"/>
    </row>
    <row r="1234" spans="1:12" ht="20.25" customHeight="1">
      <c r="A1234" s="92"/>
      <c r="B1234" s="93"/>
      <c r="C1234" s="93"/>
      <c r="D1234" s="94"/>
      <c r="E1234" s="93"/>
      <c r="F1234" s="357"/>
      <c r="G1234" s="358"/>
      <c r="H1234" s="93"/>
      <c r="I1234" s="93"/>
      <c r="J1234" s="97"/>
      <c r="K1234" s="97"/>
      <c r="L1234" s="97"/>
    </row>
    <row r="1235" spans="1:12" ht="20.25" customHeight="1">
      <c r="A1235" s="92"/>
      <c r="B1235" s="93"/>
      <c r="C1235" s="93"/>
      <c r="D1235" s="94"/>
      <c r="E1235" s="93"/>
      <c r="F1235" s="357"/>
      <c r="G1235" s="358"/>
      <c r="H1235" s="93"/>
      <c r="I1235" s="93"/>
      <c r="J1235" s="97"/>
      <c r="K1235" s="97"/>
      <c r="L1235" s="97"/>
    </row>
    <row r="1236" spans="1:12" ht="20.25" customHeight="1">
      <c r="A1236" s="92"/>
      <c r="B1236" s="93"/>
      <c r="C1236" s="93"/>
      <c r="D1236" s="94"/>
      <c r="E1236" s="366"/>
      <c r="F1236" s="358"/>
      <c r="G1236" s="358"/>
      <c r="H1236" s="96"/>
      <c r="I1236" s="370"/>
      <c r="J1236" s="97"/>
      <c r="K1236" s="97"/>
      <c r="L1236" s="368"/>
    </row>
    <row r="1237" spans="1:12" ht="20.25" customHeight="1">
      <c r="A1237" s="92"/>
      <c r="B1237" s="93"/>
      <c r="C1237" s="93"/>
      <c r="D1237" s="94"/>
      <c r="E1237" s="93"/>
      <c r="F1237" s="357"/>
      <c r="G1237" s="358"/>
      <c r="H1237" s="93"/>
      <c r="I1237" s="93"/>
      <c r="J1237" s="97"/>
      <c r="K1237" s="97"/>
      <c r="L1237" s="97"/>
    </row>
    <row r="1238" spans="1:12" ht="20.25" customHeight="1">
      <c r="A1238" s="92"/>
      <c r="B1238" s="147"/>
      <c r="C1238" s="93"/>
      <c r="D1238" s="94"/>
      <c r="E1238" s="93"/>
      <c r="F1238" s="358"/>
      <c r="G1238" s="358"/>
      <c r="H1238" s="93"/>
      <c r="I1238" s="370"/>
      <c r="J1238" s="97"/>
      <c r="K1238" s="97"/>
      <c r="L1238" s="97"/>
    </row>
    <row r="1239" spans="1:12" ht="20.25" customHeight="1">
      <c r="A1239" s="92"/>
      <c r="B1239" s="93"/>
      <c r="C1239" s="93"/>
      <c r="D1239" s="94"/>
      <c r="E1239" s="93"/>
      <c r="F1239" s="95"/>
      <c r="G1239" s="96"/>
      <c r="H1239" s="93"/>
      <c r="I1239" s="93"/>
      <c r="J1239" s="97"/>
      <c r="K1239" s="97"/>
      <c r="L1239" s="97"/>
    </row>
    <row r="1240" spans="1:12" ht="20.25" customHeight="1">
      <c r="A1240" s="92"/>
      <c r="B1240" s="93"/>
      <c r="C1240" s="93"/>
      <c r="D1240" s="94"/>
      <c r="E1240" s="93"/>
      <c r="F1240" s="95"/>
      <c r="G1240" s="96"/>
      <c r="H1240" s="93"/>
      <c r="I1240" s="93"/>
      <c r="J1240" s="97"/>
      <c r="K1240" s="97"/>
      <c r="L1240" s="97"/>
    </row>
    <row r="1241" spans="1:12" ht="20.25" customHeight="1">
      <c r="A1241" s="92"/>
      <c r="B1241" s="93"/>
      <c r="C1241" s="93"/>
      <c r="D1241" s="94"/>
      <c r="E1241" s="93"/>
      <c r="F1241" s="95"/>
      <c r="G1241" s="96"/>
      <c r="H1241" s="93"/>
      <c r="I1241" s="93"/>
      <c r="J1241" s="97"/>
      <c r="K1241" s="97"/>
      <c r="L1241" s="97"/>
    </row>
    <row r="1242" spans="1:12" ht="20.25" customHeight="1">
      <c r="A1242" s="92"/>
      <c r="B1242" s="93"/>
      <c r="C1242" s="93"/>
      <c r="D1242" s="94"/>
      <c r="E1242" s="93"/>
      <c r="F1242" s="95"/>
      <c r="G1242" s="96"/>
      <c r="H1242" s="93"/>
      <c r="I1242" s="93"/>
      <c r="J1242" s="97"/>
      <c r="K1242" s="97"/>
      <c r="L1242" s="97"/>
    </row>
    <row r="1243" spans="1:12" ht="20.25" customHeight="1">
      <c r="A1243" s="92"/>
      <c r="B1243" s="93"/>
      <c r="C1243" s="93"/>
      <c r="D1243" s="94"/>
      <c r="E1243" s="93"/>
      <c r="F1243" s="95"/>
      <c r="G1243" s="96"/>
      <c r="H1243" s="93"/>
      <c r="I1243" s="93"/>
      <c r="J1243" s="97"/>
      <c r="K1243" s="97"/>
      <c r="L1243" s="97"/>
    </row>
    <row r="1244" spans="1:12" ht="20.25" customHeight="1">
      <c r="A1244" s="92"/>
      <c r="B1244" s="93"/>
      <c r="C1244" s="93"/>
      <c r="D1244" s="94"/>
      <c r="E1244" s="93"/>
      <c r="F1244" s="95"/>
      <c r="G1244" s="96"/>
      <c r="H1244" s="93"/>
      <c r="I1244" s="93"/>
      <c r="J1244" s="97"/>
      <c r="K1244" s="97"/>
      <c r="L1244" s="93"/>
    </row>
    <row r="1245" spans="1:12" ht="20.25" customHeight="1">
      <c r="A1245" s="92"/>
      <c r="B1245" s="106"/>
      <c r="C1245" s="93"/>
      <c r="D1245" s="94"/>
      <c r="E1245" s="93"/>
      <c r="F1245" s="95"/>
      <c r="G1245" s="96"/>
      <c r="H1245" s="93"/>
      <c r="I1245" s="93"/>
      <c r="J1245" s="97"/>
      <c r="K1245" s="97"/>
      <c r="L1245" s="97"/>
    </row>
    <row r="1246" spans="1:12" ht="20.25" customHeight="1">
      <c r="A1246" s="92"/>
      <c r="B1246" s="95"/>
      <c r="C1246" s="105"/>
      <c r="D1246" s="105"/>
      <c r="E1246" s="100"/>
      <c r="F1246" s="105"/>
      <c r="G1246" s="100"/>
      <c r="H1246" s="100"/>
      <c r="I1246" s="100"/>
      <c r="J1246" s="105"/>
      <c r="K1246" s="105"/>
      <c r="L1246" s="105"/>
    </row>
    <row r="1247" spans="1:12" ht="20.25" customHeight="1">
      <c r="A1247" s="92"/>
      <c r="B1247" s="95"/>
      <c r="C1247" s="105"/>
      <c r="D1247" s="105"/>
      <c r="E1247" s="105"/>
      <c r="F1247" s="105"/>
      <c r="G1247" s="105"/>
      <c r="H1247" s="105"/>
      <c r="I1247" s="105"/>
      <c r="J1247" s="105"/>
      <c r="K1247" s="105"/>
      <c r="L1247" s="105"/>
    </row>
    <row r="1248" spans="1:12" ht="20.25" customHeight="1">
      <c r="A1248" s="92"/>
      <c r="B1248" s="95"/>
      <c r="C1248" s="105"/>
      <c r="D1248" s="105"/>
      <c r="E1248" s="105"/>
      <c r="F1248" s="105"/>
      <c r="G1248" s="105"/>
      <c r="H1248" s="105"/>
      <c r="I1248" s="105"/>
      <c r="J1248" s="100"/>
      <c r="K1248" s="100"/>
      <c r="L1248" s="105"/>
    </row>
    <row r="1249" spans="1:12" ht="20.25" customHeight="1">
      <c r="A1249" s="92"/>
      <c r="B1249" s="93"/>
      <c r="C1249" s="93"/>
      <c r="D1249" s="94"/>
      <c r="E1249" s="96"/>
      <c r="F1249" s="358"/>
      <c r="G1249" s="358"/>
      <c r="H1249" s="358"/>
      <c r="I1249" s="370"/>
      <c r="J1249" s="97"/>
      <c r="K1249" s="97"/>
      <c r="L1249" s="368"/>
    </row>
    <row r="1250" spans="1:12" ht="20.25" customHeight="1">
      <c r="A1250" s="92"/>
      <c r="B1250" s="93"/>
      <c r="C1250" s="93"/>
      <c r="D1250" s="94"/>
      <c r="E1250" s="93"/>
      <c r="F1250" s="357"/>
      <c r="G1250" s="358"/>
      <c r="H1250" s="357"/>
      <c r="I1250" s="93"/>
      <c r="J1250" s="97"/>
      <c r="K1250" s="97"/>
      <c r="L1250" s="97"/>
    </row>
    <row r="1251" spans="1:12" ht="20.25" customHeight="1">
      <c r="A1251" s="92"/>
      <c r="B1251" s="93"/>
      <c r="C1251" s="93"/>
      <c r="D1251" s="94"/>
      <c r="E1251" s="93"/>
      <c r="F1251" s="357"/>
      <c r="G1251" s="358"/>
      <c r="H1251" s="357"/>
      <c r="I1251" s="93"/>
      <c r="J1251" s="97"/>
      <c r="K1251" s="97"/>
      <c r="L1251" s="97"/>
    </row>
    <row r="1252" spans="1:12" ht="20.25" customHeight="1">
      <c r="A1252" s="92"/>
      <c r="B1252" s="93"/>
      <c r="C1252" s="93"/>
      <c r="D1252" s="94"/>
      <c r="E1252" s="93"/>
      <c r="F1252" s="357"/>
      <c r="G1252" s="358"/>
      <c r="H1252" s="357"/>
      <c r="I1252" s="93"/>
      <c r="J1252" s="97"/>
      <c r="K1252" s="97"/>
      <c r="L1252" s="97"/>
    </row>
    <row r="1253" spans="1:12" ht="20.25" customHeight="1">
      <c r="A1253" s="92"/>
      <c r="B1253" s="93"/>
      <c r="C1253" s="93"/>
      <c r="D1253" s="150"/>
      <c r="E1253" s="370"/>
      <c r="F1253" s="358"/>
      <c r="G1253" s="358"/>
      <c r="H1253" s="358"/>
      <c r="I1253" s="370"/>
      <c r="J1253" s="97"/>
      <c r="K1253" s="97"/>
      <c r="L1253" s="368"/>
    </row>
    <row r="1254" spans="1:12" ht="20.25" customHeight="1">
      <c r="A1254" s="92"/>
      <c r="B1254" s="93"/>
      <c r="C1254" s="93"/>
      <c r="D1254" s="94"/>
      <c r="E1254" s="93"/>
      <c r="F1254" s="357"/>
      <c r="G1254" s="358"/>
      <c r="H1254" s="357"/>
      <c r="I1254" s="93"/>
      <c r="J1254" s="97"/>
      <c r="K1254" s="97"/>
      <c r="L1254" s="97"/>
    </row>
    <row r="1255" spans="1:12" ht="20.25" customHeight="1">
      <c r="A1255" s="92"/>
      <c r="B1255" s="93"/>
      <c r="C1255" s="93"/>
      <c r="D1255" s="94"/>
      <c r="E1255" s="93"/>
      <c r="F1255" s="357"/>
      <c r="G1255" s="358"/>
      <c r="H1255" s="357"/>
      <c r="I1255" s="93"/>
      <c r="J1255" s="97"/>
      <c r="K1255" s="97"/>
      <c r="L1255" s="97"/>
    </row>
    <row r="1256" spans="1:12" ht="20.25" customHeight="1">
      <c r="A1256" s="92"/>
      <c r="B1256" s="93"/>
      <c r="C1256" s="93"/>
      <c r="D1256" s="94"/>
      <c r="E1256" s="93"/>
      <c r="F1256" s="357"/>
      <c r="G1256" s="358"/>
      <c r="H1256" s="357"/>
      <c r="I1256" s="93"/>
      <c r="J1256" s="97"/>
      <c r="K1256" s="97"/>
      <c r="L1256" s="97"/>
    </row>
    <row r="1257" spans="1:12" ht="20.25" customHeight="1">
      <c r="A1257" s="92"/>
      <c r="B1257" s="147"/>
      <c r="C1257" s="93"/>
      <c r="D1257" s="94"/>
      <c r="E1257" s="366"/>
      <c r="F1257" s="358"/>
      <c r="G1257" s="358"/>
      <c r="H1257" s="358"/>
      <c r="I1257" s="370"/>
      <c r="J1257" s="97"/>
      <c r="K1257" s="97"/>
      <c r="L1257" s="368"/>
    </row>
    <row r="1258" spans="1:12" ht="20.25" customHeight="1">
      <c r="A1258" s="92"/>
      <c r="B1258" s="93"/>
      <c r="C1258" s="93"/>
      <c r="D1258" s="94"/>
      <c r="E1258" s="366"/>
      <c r="F1258" s="358"/>
      <c r="G1258" s="358"/>
      <c r="H1258" s="358"/>
      <c r="I1258" s="370"/>
      <c r="J1258" s="97"/>
      <c r="K1258" s="97"/>
      <c r="L1258" s="368"/>
    </row>
    <row r="1259" spans="1:12" ht="20.25" customHeight="1">
      <c r="A1259" s="92"/>
      <c r="B1259" s="147"/>
      <c r="C1259" s="93"/>
      <c r="D1259" s="94"/>
      <c r="E1259" s="366"/>
      <c r="F1259" s="367"/>
      <c r="G1259" s="370"/>
      <c r="H1259" s="96"/>
      <c r="I1259" s="370"/>
      <c r="J1259" s="97"/>
      <c r="K1259" s="97"/>
      <c r="L1259" s="368"/>
    </row>
    <row r="1260" spans="1:12" ht="20.25" customHeight="1">
      <c r="A1260" s="92"/>
      <c r="B1260" s="93"/>
      <c r="C1260" s="93"/>
      <c r="D1260" s="94"/>
      <c r="E1260" s="93"/>
      <c r="F1260" s="95"/>
      <c r="G1260" s="96"/>
      <c r="H1260" s="93"/>
      <c r="I1260" s="93"/>
      <c r="J1260" s="97"/>
      <c r="K1260" s="97"/>
      <c r="L1260" s="97"/>
    </row>
    <row r="1261" spans="1:12" ht="20.25" customHeight="1">
      <c r="A1261" s="103"/>
      <c r="B1261" s="106"/>
      <c r="C1261" s="104"/>
      <c r="D1261" s="383"/>
      <c r="E1261" s="384"/>
      <c r="F1261" s="384"/>
      <c r="G1261" s="385"/>
      <c r="H1261" s="384"/>
      <c r="I1261" s="384"/>
      <c r="J1261" s="386"/>
      <c r="K1261" s="386"/>
      <c r="L1261" s="386"/>
    </row>
    <row r="1273" spans="12:12" ht="20.25" customHeight="1">
      <c r="L1273" s="3"/>
    </row>
    <row r="1274" spans="12:12" ht="20.25" customHeight="1">
      <c r="L1274" s="3"/>
    </row>
    <row r="1275" spans="12:12" ht="20.25" customHeight="1">
      <c r="L1275" s="3">
        <v>141</v>
      </c>
    </row>
  </sheetData>
  <pageMargins left="0.39370078740157499" right="0.118110236220472" top="0.97118110236220501" bottom="0.118110236220472" header="0.31496062992126" footer="0.31496062992126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6D27-4D03-4F0A-97BC-D793757B42C7}">
  <dimension ref="A1:B12"/>
  <sheetViews>
    <sheetView workbookViewId="0">
      <selection activeCell="B13" sqref="B13"/>
    </sheetView>
  </sheetViews>
  <sheetFormatPr defaultRowHeight="15"/>
  <sheetData>
    <row r="1" spans="1:2">
      <c r="A1">
        <v>1</v>
      </c>
      <c r="B1">
        <v>273000</v>
      </c>
    </row>
    <row r="2" spans="1:2">
      <c r="A2">
        <v>2</v>
      </c>
      <c r="B2">
        <v>200000</v>
      </c>
    </row>
    <row r="3" spans="1:2">
      <c r="A3">
        <v>3</v>
      </c>
      <c r="B3">
        <v>200000</v>
      </c>
    </row>
    <row r="4" spans="1:2">
      <c r="A4">
        <v>4</v>
      </c>
      <c r="B4">
        <v>430000</v>
      </c>
    </row>
    <row r="5" spans="1:2">
      <c r="A5">
        <v>5</v>
      </c>
      <c r="B5">
        <v>166000</v>
      </c>
    </row>
    <row r="6" spans="1:2">
      <c r="A6">
        <v>6</v>
      </c>
      <c r="B6">
        <v>30200</v>
      </c>
    </row>
    <row r="7" spans="1:2">
      <c r="A7">
        <v>7</v>
      </c>
      <c r="B7">
        <v>76000</v>
      </c>
    </row>
    <row r="8" spans="1:2">
      <c r="A8">
        <v>8</v>
      </c>
      <c r="B8">
        <v>93000</v>
      </c>
    </row>
    <row r="9" spans="1:2">
      <c r="A9">
        <v>9</v>
      </c>
      <c r="B9">
        <v>200000</v>
      </c>
    </row>
    <row r="10" spans="1:2">
      <c r="A10">
        <v>10</v>
      </c>
      <c r="B10">
        <v>200000</v>
      </c>
    </row>
    <row r="11" spans="1:2">
      <c r="A11">
        <v>11</v>
      </c>
      <c r="B11">
        <v>200000</v>
      </c>
    </row>
    <row r="12" spans="1:2">
      <c r="B12">
        <f>SUM(B1:B11)</f>
        <v>2068200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71"/>
  <sheetViews>
    <sheetView view="pageBreakPreview" topLeftCell="A7" zoomScaleNormal="100" zoomScaleSheetLayoutView="100" workbookViewId="0">
      <selection activeCell="B301" sqref="B301"/>
    </sheetView>
  </sheetViews>
  <sheetFormatPr defaultRowHeight="20.25" customHeight="1"/>
  <cols>
    <col min="1" max="1" width="4.85546875" style="18" customWidth="1"/>
    <col min="2" max="2" width="25.28515625" style="3" customWidth="1"/>
    <col min="3" max="3" width="18.140625" style="62" customWidth="1"/>
    <col min="4" max="4" width="18.7109375" style="62" customWidth="1"/>
    <col min="5" max="5" width="11" style="62" customWidth="1"/>
    <col min="6" max="6" width="11" style="158" customWidth="1"/>
    <col min="7" max="7" width="10.42578125" style="62" customWidth="1"/>
    <col min="8" max="8" width="10.85546875" style="62" customWidth="1"/>
    <col min="9" max="9" width="9.42578125" style="62" customWidth="1"/>
    <col min="10" max="10" width="12.140625" style="62" customWidth="1"/>
    <col min="11" max="11" width="13.28515625" style="62" customWidth="1"/>
    <col min="12" max="12" width="10.140625" style="62" customWidth="1"/>
    <col min="13" max="16384" width="9.140625" style="62"/>
  </cols>
  <sheetData>
    <row r="1" spans="1:12" s="9" customFormat="1" ht="20.25" customHeight="1">
      <c r="A1" s="7" t="s">
        <v>0</v>
      </c>
      <c r="B1" s="8"/>
      <c r="F1" s="10"/>
      <c r="L1" s="11" t="s">
        <v>1</v>
      </c>
    </row>
    <row r="2" spans="1:12" s="9" customFormat="1" ht="20.25" customHeight="1">
      <c r="A2" s="12" t="s">
        <v>1763</v>
      </c>
      <c r="B2" s="3"/>
      <c r="E2" s="13"/>
      <c r="F2" s="14"/>
      <c r="G2" s="13"/>
      <c r="H2" s="13"/>
      <c r="I2" s="13"/>
      <c r="J2" s="13"/>
    </row>
    <row r="3" spans="1:12" s="9" customFormat="1" ht="20.25" customHeight="1">
      <c r="A3" s="12" t="s">
        <v>1984</v>
      </c>
      <c r="B3" s="3"/>
      <c r="E3" s="13"/>
      <c r="F3" s="14"/>
      <c r="G3" s="13"/>
      <c r="H3" s="13"/>
      <c r="I3" s="13"/>
      <c r="J3" s="13"/>
    </row>
    <row r="4" spans="1:12" s="9" customFormat="1" ht="20.25" customHeight="1">
      <c r="A4" s="12" t="s">
        <v>1764</v>
      </c>
      <c r="B4" s="3"/>
      <c r="E4" s="13"/>
      <c r="F4" s="14"/>
      <c r="G4" s="13"/>
      <c r="H4" s="13"/>
      <c r="I4" s="13"/>
      <c r="J4" s="13"/>
    </row>
    <row r="5" spans="1:12" s="9" customFormat="1" ht="20.25" customHeight="1">
      <c r="A5" s="15" t="s">
        <v>17</v>
      </c>
      <c r="B5" s="16" t="s">
        <v>16</v>
      </c>
      <c r="E5" s="9" t="s">
        <v>18</v>
      </c>
      <c r="F5" s="14"/>
      <c r="G5" s="13"/>
      <c r="H5" s="13"/>
      <c r="I5" s="13"/>
      <c r="J5" s="13"/>
    </row>
    <row r="6" spans="1:12" s="9" customFormat="1" ht="20.25" customHeight="1">
      <c r="A6" s="17" t="s">
        <v>24</v>
      </c>
      <c r="B6" s="13" t="s">
        <v>19</v>
      </c>
      <c r="E6" s="9" t="s">
        <v>28</v>
      </c>
      <c r="F6" s="14"/>
      <c r="G6" s="13"/>
      <c r="H6" s="13"/>
      <c r="I6" s="13"/>
      <c r="J6" s="13"/>
    </row>
    <row r="7" spans="1:12" s="9" customFormat="1" ht="20.25" customHeight="1">
      <c r="A7" s="17" t="s">
        <v>25</v>
      </c>
      <c r="B7" s="13" t="s">
        <v>20</v>
      </c>
      <c r="E7" s="9" t="s">
        <v>1765</v>
      </c>
      <c r="F7" s="14"/>
      <c r="G7" s="13"/>
      <c r="H7" s="13"/>
      <c r="I7" s="13"/>
      <c r="J7" s="13"/>
    </row>
    <row r="8" spans="1:12" s="9" customFormat="1" ht="20.25" customHeight="1">
      <c r="A8" s="17"/>
      <c r="B8" s="13"/>
      <c r="E8" s="9" t="s">
        <v>29</v>
      </c>
      <c r="F8" s="14"/>
      <c r="G8" s="13"/>
      <c r="H8" s="13"/>
      <c r="I8" s="13"/>
      <c r="J8" s="13"/>
    </row>
    <row r="9" spans="1:12" s="9" customFormat="1" ht="20.25" customHeight="1">
      <c r="A9" s="17" t="s">
        <v>26</v>
      </c>
      <c r="B9" s="13" t="s">
        <v>21</v>
      </c>
      <c r="E9" s="9" t="s">
        <v>30</v>
      </c>
      <c r="F9" s="14"/>
      <c r="G9" s="13"/>
      <c r="H9" s="13"/>
      <c r="I9" s="13"/>
      <c r="J9" s="13"/>
    </row>
    <row r="10" spans="1:12" s="9" customFormat="1" ht="20.25" customHeight="1">
      <c r="A10" s="17" t="s">
        <v>27</v>
      </c>
      <c r="B10" s="13" t="s">
        <v>22</v>
      </c>
      <c r="E10" s="9" t="s">
        <v>31</v>
      </c>
      <c r="F10" s="14"/>
      <c r="G10" s="13"/>
      <c r="H10" s="13"/>
      <c r="I10" s="13"/>
      <c r="J10" s="13"/>
    </row>
    <row r="11" spans="1:12" s="9" customFormat="1" ht="20.25" customHeight="1">
      <c r="A11" s="15">
        <v>1</v>
      </c>
      <c r="B11" s="16" t="s">
        <v>23</v>
      </c>
      <c r="E11" s="13"/>
      <c r="F11" s="14"/>
      <c r="G11" s="13"/>
      <c r="H11" s="13"/>
      <c r="I11" s="13"/>
      <c r="J11" s="13"/>
    </row>
    <row r="12" spans="1:12" s="9" customFormat="1" ht="20.25" customHeight="1">
      <c r="A12" s="18"/>
      <c r="B12" s="19" t="s">
        <v>32</v>
      </c>
      <c r="C12" s="9" t="s">
        <v>33</v>
      </c>
      <c r="F12" s="10"/>
    </row>
    <row r="13" spans="1:12" s="9" customFormat="1" ht="20.25" customHeight="1">
      <c r="A13" s="18"/>
      <c r="B13" s="3"/>
      <c r="C13" s="9" t="s">
        <v>34</v>
      </c>
      <c r="F13" s="10"/>
    </row>
    <row r="14" spans="1:12" s="9" customFormat="1" ht="20.25" customHeight="1">
      <c r="A14" s="18"/>
      <c r="B14" s="20" t="s">
        <v>35</v>
      </c>
      <c r="F14" s="10"/>
    </row>
    <row r="15" spans="1:12" s="9" customFormat="1" ht="20.25" customHeight="1">
      <c r="A15" s="21" t="s">
        <v>2</v>
      </c>
      <c r="B15" s="22" t="s">
        <v>3</v>
      </c>
      <c r="C15" s="23" t="s">
        <v>4</v>
      </c>
      <c r="D15" s="23" t="s">
        <v>5</v>
      </c>
      <c r="E15" s="24" t="s">
        <v>7</v>
      </c>
      <c r="F15" s="25"/>
      <c r="G15" s="26"/>
      <c r="H15" s="26"/>
      <c r="I15" s="27"/>
      <c r="J15" s="23" t="s">
        <v>9</v>
      </c>
      <c r="K15" s="23" t="s">
        <v>11</v>
      </c>
      <c r="L15" s="23" t="s">
        <v>13</v>
      </c>
    </row>
    <row r="16" spans="1:12" s="9" customFormat="1" ht="20.25" customHeight="1">
      <c r="A16" s="28"/>
      <c r="B16" s="29"/>
      <c r="C16" s="30"/>
      <c r="D16" s="30" t="s">
        <v>6</v>
      </c>
      <c r="E16" s="23">
        <v>2566</v>
      </c>
      <c r="F16" s="23">
        <v>2567</v>
      </c>
      <c r="G16" s="23">
        <v>2568</v>
      </c>
      <c r="H16" s="23">
        <v>2569</v>
      </c>
      <c r="I16" s="23">
        <v>2570</v>
      </c>
      <c r="J16" s="30" t="s">
        <v>10</v>
      </c>
      <c r="K16" s="30" t="s">
        <v>12</v>
      </c>
      <c r="L16" s="30" t="s">
        <v>41</v>
      </c>
    </row>
    <row r="17" spans="1:12" s="9" customFormat="1" ht="20.25" customHeight="1">
      <c r="A17" s="31"/>
      <c r="B17" s="32"/>
      <c r="C17" s="33"/>
      <c r="D17" s="33" t="s">
        <v>3</v>
      </c>
      <c r="E17" s="33" t="s">
        <v>8</v>
      </c>
      <c r="F17" s="33" t="s">
        <v>8</v>
      </c>
      <c r="G17" s="33" t="s">
        <v>8</v>
      </c>
      <c r="H17" s="33" t="s">
        <v>8</v>
      </c>
      <c r="I17" s="33" t="s">
        <v>8</v>
      </c>
      <c r="J17" s="34"/>
      <c r="K17" s="34"/>
      <c r="L17" s="33" t="s">
        <v>42</v>
      </c>
    </row>
    <row r="18" spans="1:12" s="9" customFormat="1" ht="20.25" customHeight="1">
      <c r="A18" s="107">
        <v>1</v>
      </c>
      <c r="B18" s="93" t="s">
        <v>67</v>
      </c>
      <c r="C18" s="125" t="s">
        <v>60</v>
      </c>
      <c r="D18" s="94" t="s">
        <v>70</v>
      </c>
      <c r="E18" s="122"/>
      <c r="F18" s="142"/>
      <c r="G18" s="144">
        <v>100000</v>
      </c>
      <c r="H18" s="144"/>
      <c r="I18" s="144"/>
      <c r="J18" s="137" t="s">
        <v>62</v>
      </c>
      <c r="K18" s="137" t="s">
        <v>65</v>
      </c>
      <c r="L18" s="138" t="s">
        <v>14</v>
      </c>
    </row>
    <row r="19" spans="1:12" s="9" customFormat="1" ht="20.25" customHeight="1">
      <c r="A19" s="114"/>
      <c r="B19" s="125" t="s">
        <v>68</v>
      </c>
      <c r="C19" s="125" t="s">
        <v>61</v>
      </c>
      <c r="D19" s="94" t="s">
        <v>71</v>
      </c>
      <c r="E19" s="125"/>
      <c r="F19" s="115"/>
      <c r="G19" s="136"/>
      <c r="H19" s="125"/>
      <c r="I19" s="125"/>
      <c r="J19" s="127" t="s">
        <v>63</v>
      </c>
      <c r="K19" s="127" t="s">
        <v>66</v>
      </c>
      <c r="L19" s="127"/>
    </row>
    <row r="20" spans="1:12" s="9" customFormat="1" ht="20.25" customHeight="1">
      <c r="A20" s="114"/>
      <c r="B20" s="125" t="s">
        <v>69</v>
      </c>
      <c r="C20" s="125"/>
      <c r="D20" s="128" t="s">
        <v>72</v>
      </c>
      <c r="E20" s="125"/>
      <c r="F20" s="115"/>
      <c r="G20" s="136"/>
      <c r="H20" s="125"/>
      <c r="I20" s="125"/>
      <c r="J20" s="127" t="s">
        <v>64</v>
      </c>
      <c r="K20" s="127"/>
      <c r="L20" s="127"/>
    </row>
    <row r="21" spans="1:12" s="9" customFormat="1" ht="20.25" customHeight="1">
      <c r="A21" s="114"/>
      <c r="B21" s="125"/>
      <c r="C21" s="125"/>
      <c r="D21" s="128" t="s">
        <v>73</v>
      </c>
      <c r="E21" s="125"/>
      <c r="F21" s="115"/>
      <c r="G21" s="136"/>
      <c r="H21" s="125"/>
      <c r="I21" s="125"/>
      <c r="J21" s="127"/>
      <c r="K21" s="127"/>
      <c r="L21" s="127"/>
    </row>
    <row r="22" spans="1:12" s="9" customFormat="1" ht="20.25" customHeight="1">
      <c r="A22" s="114"/>
      <c r="B22" s="125"/>
      <c r="C22" s="125"/>
      <c r="D22" s="128" t="s">
        <v>74</v>
      </c>
      <c r="E22" s="125"/>
      <c r="F22" s="115"/>
      <c r="G22" s="136"/>
      <c r="H22" s="125"/>
      <c r="I22" s="125"/>
      <c r="J22" s="127"/>
      <c r="K22" s="127"/>
      <c r="L22" s="127"/>
    </row>
    <row r="23" spans="1:12" s="9" customFormat="1" ht="20.25" customHeight="1">
      <c r="A23" s="114"/>
      <c r="B23" s="125"/>
      <c r="C23" s="125"/>
      <c r="D23" s="128" t="s">
        <v>75</v>
      </c>
      <c r="E23" s="125"/>
      <c r="F23" s="115"/>
      <c r="G23" s="136"/>
      <c r="H23" s="125"/>
      <c r="I23" s="125"/>
      <c r="J23" s="127"/>
      <c r="K23" s="127"/>
      <c r="L23" s="127"/>
    </row>
    <row r="24" spans="1:12" s="9" customFormat="1" ht="20.25" customHeight="1">
      <c r="A24" s="107">
        <v>2</v>
      </c>
      <c r="B24" s="216" t="s">
        <v>76</v>
      </c>
      <c r="C24" s="141" t="s">
        <v>60</v>
      </c>
      <c r="D24" s="162" t="s">
        <v>78</v>
      </c>
      <c r="E24" s="122"/>
      <c r="F24" s="335">
        <v>32000</v>
      </c>
      <c r="G24" s="144"/>
      <c r="H24" s="122"/>
      <c r="I24" s="122"/>
      <c r="J24" s="271" t="s">
        <v>62</v>
      </c>
      <c r="K24" s="137" t="s">
        <v>65</v>
      </c>
      <c r="L24" s="108" t="s">
        <v>14</v>
      </c>
    </row>
    <row r="25" spans="1:12" s="9" customFormat="1" ht="20.25" customHeight="1">
      <c r="A25" s="114"/>
      <c r="B25" s="125" t="s">
        <v>77</v>
      </c>
      <c r="C25" s="125" t="s">
        <v>61</v>
      </c>
      <c r="D25" s="94" t="s">
        <v>79</v>
      </c>
      <c r="E25" s="125"/>
      <c r="F25" s="115"/>
      <c r="G25" s="136"/>
      <c r="H25" s="125"/>
      <c r="I25" s="125"/>
      <c r="J25" s="127" t="s">
        <v>63</v>
      </c>
      <c r="K25" s="127" t="s">
        <v>66</v>
      </c>
      <c r="L25" s="126"/>
    </row>
    <row r="26" spans="1:12" s="9" customFormat="1" ht="20.25" customHeight="1">
      <c r="A26" s="114"/>
      <c r="B26" s="125" t="s">
        <v>44</v>
      </c>
      <c r="C26" s="125"/>
      <c r="D26" s="128" t="s">
        <v>80</v>
      </c>
      <c r="E26" s="125"/>
      <c r="F26" s="115"/>
      <c r="G26" s="136"/>
      <c r="H26" s="125"/>
      <c r="I26" s="125"/>
      <c r="J26" s="127" t="s">
        <v>64</v>
      </c>
      <c r="K26" s="127"/>
      <c r="L26" s="126"/>
    </row>
    <row r="27" spans="1:12" s="9" customFormat="1" ht="20.25" customHeight="1">
      <c r="A27" s="114"/>
      <c r="B27" s="125"/>
      <c r="C27" s="125"/>
      <c r="D27" s="128" t="s">
        <v>81</v>
      </c>
      <c r="E27" s="125"/>
      <c r="F27" s="115"/>
      <c r="G27" s="136"/>
      <c r="H27" s="125"/>
      <c r="I27" s="125"/>
      <c r="J27" s="127"/>
      <c r="K27" s="127"/>
      <c r="L27" s="126"/>
    </row>
    <row r="28" spans="1:12" s="9" customFormat="1" ht="20.25" customHeight="1">
      <c r="A28" s="117"/>
      <c r="B28" s="129"/>
      <c r="C28" s="129"/>
      <c r="D28" s="130" t="s">
        <v>82</v>
      </c>
      <c r="E28" s="129"/>
      <c r="F28" s="118"/>
      <c r="G28" s="146"/>
      <c r="H28" s="129"/>
      <c r="I28" s="129"/>
      <c r="J28" s="131"/>
      <c r="K28" s="131"/>
      <c r="L28" s="120"/>
    </row>
    <row r="29" spans="1:12" s="9" customFormat="1" ht="20.25" customHeight="1">
      <c r="A29" s="92"/>
      <c r="B29" s="93"/>
      <c r="C29" s="93"/>
      <c r="D29" s="94"/>
      <c r="E29" s="93"/>
      <c r="F29" s="95"/>
      <c r="G29" s="96"/>
      <c r="H29" s="93"/>
      <c r="I29" s="93"/>
      <c r="J29" s="97"/>
      <c r="K29" s="97"/>
      <c r="L29" s="100"/>
    </row>
    <row r="30" spans="1:12" s="9" customFormat="1" ht="20.25" customHeight="1">
      <c r="A30" s="92"/>
      <c r="B30" s="93"/>
      <c r="C30" s="93"/>
      <c r="D30" s="94"/>
      <c r="E30" s="93"/>
      <c r="F30" s="95"/>
      <c r="G30" s="96"/>
      <c r="H30" s="93"/>
      <c r="I30" s="93"/>
      <c r="J30" s="97"/>
      <c r="K30" s="97"/>
      <c r="L30" s="100"/>
    </row>
    <row r="31" spans="1:12" s="9" customFormat="1" ht="20.25" customHeight="1">
      <c r="A31" s="92"/>
      <c r="B31" s="93"/>
      <c r="C31" s="93"/>
      <c r="D31" s="94"/>
      <c r="E31" s="100"/>
      <c r="F31" s="105"/>
      <c r="G31" s="272"/>
      <c r="H31" s="100"/>
      <c r="I31" s="100"/>
      <c r="J31" s="97"/>
      <c r="K31" s="97"/>
      <c r="L31" s="93">
        <v>101</v>
      </c>
    </row>
    <row r="32" spans="1:12" s="9" customFormat="1" ht="20.25" customHeight="1">
      <c r="A32" s="92"/>
      <c r="B32" s="106" t="s">
        <v>1407</v>
      </c>
      <c r="C32" s="100"/>
      <c r="D32" s="100"/>
      <c r="E32" s="100"/>
      <c r="F32" s="105"/>
      <c r="G32" s="100"/>
      <c r="H32" s="100"/>
      <c r="I32" s="100"/>
      <c r="J32" s="100"/>
      <c r="K32" s="100"/>
      <c r="L32" s="100"/>
    </row>
    <row r="33" spans="1:12" s="9" customFormat="1" ht="20.25" customHeight="1">
      <c r="A33" s="107" t="s">
        <v>2</v>
      </c>
      <c r="B33" s="108" t="s">
        <v>3</v>
      </c>
      <c r="C33" s="109" t="s">
        <v>4</v>
      </c>
      <c r="D33" s="109" t="s">
        <v>5</v>
      </c>
      <c r="E33" s="110" t="s">
        <v>7</v>
      </c>
      <c r="F33" s="111"/>
      <c r="G33" s="112"/>
      <c r="H33" s="112"/>
      <c r="I33" s="113"/>
      <c r="J33" s="109" t="s">
        <v>9</v>
      </c>
      <c r="K33" s="109" t="s">
        <v>11</v>
      </c>
      <c r="L33" s="109" t="s">
        <v>13</v>
      </c>
    </row>
    <row r="34" spans="1:12" s="9" customFormat="1" ht="20.25" customHeight="1">
      <c r="A34" s="114"/>
      <c r="B34" s="115"/>
      <c r="C34" s="116"/>
      <c r="D34" s="116" t="s">
        <v>6</v>
      </c>
      <c r="E34" s="109">
        <v>2566</v>
      </c>
      <c r="F34" s="109">
        <v>2567</v>
      </c>
      <c r="G34" s="109">
        <v>2568</v>
      </c>
      <c r="H34" s="109">
        <v>2569</v>
      </c>
      <c r="I34" s="109">
        <v>2570</v>
      </c>
      <c r="J34" s="116" t="s">
        <v>10</v>
      </c>
      <c r="K34" s="116" t="s">
        <v>12</v>
      </c>
      <c r="L34" s="116" t="s">
        <v>41</v>
      </c>
    </row>
    <row r="35" spans="1:12" s="9" customFormat="1" ht="20.25" customHeight="1">
      <c r="A35" s="117"/>
      <c r="B35" s="118"/>
      <c r="C35" s="119"/>
      <c r="D35" s="119" t="s">
        <v>3</v>
      </c>
      <c r="E35" s="119" t="s">
        <v>8</v>
      </c>
      <c r="F35" s="119" t="s">
        <v>8</v>
      </c>
      <c r="G35" s="119" t="s">
        <v>8</v>
      </c>
      <c r="H35" s="119" t="s">
        <v>8</v>
      </c>
      <c r="I35" s="119" t="s">
        <v>8</v>
      </c>
      <c r="J35" s="120"/>
      <c r="K35" s="120"/>
      <c r="L35" s="119" t="s">
        <v>42</v>
      </c>
    </row>
    <row r="36" spans="1:12" s="9" customFormat="1" ht="20.25" customHeight="1">
      <c r="A36" s="107">
        <v>3</v>
      </c>
      <c r="B36" s="93" t="s">
        <v>83</v>
      </c>
      <c r="C36" s="125" t="s">
        <v>60</v>
      </c>
      <c r="D36" s="150" t="s">
        <v>85</v>
      </c>
      <c r="E36" s="122"/>
      <c r="F36" s="142">
        <v>24000</v>
      </c>
      <c r="G36" s="144">
        <v>24000</v>
      </c>
      <c r="H36" s="144"/>
      <c r="I36" s="144"/>
      <c r="J36" s="97" t="s">
        <v>62</v>
      </c>
      <c r="K36" s="137" t="s">
        <v>65</v>
      </c>
      <c r="L36" s="138" t="s">
        <v>14</v>
      </c>
    </row>
    <row r="37" spans="1:12" s="9" customFormat="1" ht="20.25" customHeight="1">
      <c r="A37" s="114"/>
      <c r="B37" s="93" t="s">
        <v>84</v>
      </c>
      <c r="C37" s="125" t="s">
        <v>61</v>
      </c>
      <c r="D37" s="94" t="s">
        <v>86</v>
      </c>
      <c r="E37" s="125"/>
      <c r="F37" s="115"/>
      <c r="G37" s="136"/>
      <c r="H37" s="125"/>
      <c r="I37" s="125"/>
      <c r="J37" s="127" t="s">
        <v>63</v>
      </c>
      <c r="K37" s="127" t="s">
        <v>66</v>
      </c>
      <c r="L37" s="127"/>
    </row>
    <row r="38" spans="1:12" s="9" customFormat="1" ht="20.25" customHeight="1">
      <c r="A38" s="114"/>
      <c r="B38" s="93"/>
      <c r="C38" s="125"/>
      <c r="D38" s="94" t="s">
        <v>87</v>
      </c>
      <c r="E38" s="125"/>
      <c r="F38" s="115"/>
      <c r="G38" s="136"/>
      <c r="H38" s="125"/>
      <c r="I38" s="125"/>
      <c r="J38" s="127" t="s">
        <v>64</v>
      </c>
      <c r="K38" s="127"/>
      <c r="L38" s="127"/>
    </row>
    <row r="39" spans="1:12" s="9" customFormat="1" ht="20.25" customHeight="1">
      <c r="A39" s="114"/>
      <c r="B39" s="139"/>
      <c r="C39" s="129"/>
      <c r="D39" s="140" t="s">
        <v>88</v>
      </c>
      <c r="E39" s="125"/>
      <c r="F39" s="115"/>
      <c r="G39" s="136"/>
      <c r="H39" s="125"/>
      <c r="I39" s="125"/>
      <c r="J39" s="131"/>
      <c r="K39" s="127"/>
      <c r="L39" s="127"/>
    </row>
    <row r="40" spans="1:12" s="9" customFormat="1" ht="20.25" customHeight="1">
      <c r="A40" s="107">
        <v>4</v>
      </c>
      <c r="B40" s="93" t="s">
        <v>89</v>
      </c>
      <c r="C40" s="125" t="s">
        <v>60</v>
      </c>
      <c r="D40" s="94" t="s">
        <v>89</v>
      </c>
      <c r="E40" s="122"/>
      <c r="F40" s="142"/>
      <c r="G40" s="144">
        <v>50000</v>
      </c>
      <c r="H40" s="144"/>
      <c r="I40" s="144"/>
      <c r="J40" s="97" t="s">
        <v>62</v>
      </c>
      <c r="K40" s="137" t="s">
        <v>65</v>
      </c>
      <c r="L40" s="138" t="s">
        <v>14</v>
      </c>
    </row>
    <row r="41" spans="1:12" s="9" customFormat="1" ht="20.25" customHeight="1">
      <c r="A41" s="114"/>
      <c r="B41" s="125" t="s">
        <v>90</v>
      </c>
      <c r="C41" s="125" t="s">
        <v>61</v>
      </c>
      <c r="D41" s="94" t="s">
        <v>91</v>
      </c>
      <c r="E41" s="125"/>
      <c r="F41" s="115"/>
      <c r="G41" s="136"/>
      <c r="H41" s="125"/>
      <c r="I41" s="125"/>
      <c r="J41" s="127" t="s">
        <v>63</v>
      </c>
      <c r="K41" s="127" t="s">
        <v>66</v>
      </c>
      <c r="L41" s="127"/>
    </row>
    <row r="42" spans="1:12" s="9" customFormat="1" ht="20.25" customHeight="1">
      <c r="A42" s="114"/>
      <c r="B42" s="129"/>
      <c r="C42" s="129"/>
      <c r="D42" s="130" t="s">
        <v>75</v>
      </c>
      <c r="E42" s="129"/>
      <c r="F42" s="115"/>
      <c r="G42" s="136"/>
      <c r="H42" s="125"/>
      <c r="I42" s="125"/>
      <c r="J42" s="131" t="s">
        <v>64</v>
      </c>
      <c r="K42" s="127"/>
      <c r="L42" s="127"/>
    </row>
    <row r="43" spans="1:12" s="9" customFormat="1" ht="20.25" customHeight="1">
      <c r="A43" s="107">
        <v>5</v>
      </c>
      <c r="B43" s="93" t="s">
        <v>92</v>
      </c>
      <c r="C43" s="125" t="s">
        <v>60</v>
      </c>
      <c r="D43" s="94" t="s">
        <v>94</v>
      </c>
      <c r="E43" s="133"/>
      <c r="F43" s="142">
        <v>32000</v>
      </c>
      <c r="G43" s="144"/>
      <c r="H43" s="144"/>
      <c r="I43" s="144"/>
      <c r="J43" s="97" t="s">
        <v>62</v>
      </c>
      <c r="K43" s="137" t="s">
        <v>65</v>
      </c>
      <c r="L43" s="138" t="s">
        <v>14</v>
      </c>
    </row>
    <row r="44" spans="1:12" s="9" customFormat="1" ht="20.25" customHeight="1">
      <c r="A44" s="114"/>
      <c r="B44" s="125" t="s">
        <v>93</v>
      </c>
      <c r="C44" s="125" t="s">
        <v>61</v>
      </c>
      <c r="D44" s="94" t="s">
        <v>95</v>
      </c>
      <c r="E44" s="125"/>
      <c r="F44" s="115"/>
      <c r="G44" s="136"/>
      <c r="H44" s="125"/>
      <c r="I44" s="125"/>
      <c r="J44" s="127" t="s">
        <v>63</v>
      </c>
      <c r="K44" s="127" t="s">
        <v>66</v>
      </c>
      <c r="L44" s="127"/>
    </row>
    <row r="45" spans="1:12" s="9" customFormat="1" ht="20.25" customHeight="1">
      <c r="A45" s="114"/>
      <c r="B45" s="125"/>
      <c r="C45" s="125"/>
      <c r="D45" s="128" t="s">
        <v>96</v>
      </c>
      <c r="E45" s="125"/>
      <c r="F45" s="115"/>
      <c r="G45" s="136"/>
      <c r="H45" s="125"/>
      <c r="I45" s="125"/>
      <c r="J45" s="127" t="s">
        <v>64</v>
      </c>
      <c r="K45" s="127"/>
      <c r="L45" s="127"/>
    </row>
    <row r="46" spans="1:12" s="9" customFormat="1" ht="20.25" customHeight="1">
      <c r="A46" s="114"/>
      <c r="B46" s="125"/>
      <c r="C46" s="125"/>
      <c r="D46" s="128" t="s">
        <v>81</v>
      </c>
      <c r="E46" s="125"/>
      <c r="F46" s="115"/>
      <c r="G46" s="136"/>
      <c r="H46" s="125"/>
      <c r="I46" s="125"/>
      <c r="J46" s="127"/>
      <c r="K46" s="127"/>
      <c r="L46" s="127"/>
    </row>
    <row r="47" spans="1:12" s="9" customFormat="1" ht="20.25" customHeight="1">
      <c r="A47" s="117"/>
      <c r="B47" s="129"/>
      <c r="C47" s="129"/>
      <c r="D47" s="130" t="s">
        <v>82</v>
      </c>
      <c r="E47" s="129"/>
      <c r="F47" s="118"/>
      <c r="G47" s="146"/>
      <c r="H47" s="129"/>
      <c r="I47" s="129"/>
      <c r="J47" s="131"/>
      <c r="K47" s="131"/>
      <c r="L47" s="131"/>
    </row>
    <row r="48" spans="1:12" s="9" customFormat="1" ht="20.25" customHeight="1">
      <c r="A48" s="273"/>
      <c r="B48" s="274" t="s">
        <v>1408</v>
      </c>
      <c r="C48" s="275" t="s">
        <v>98</v>
      </c>
      <c r="D48" s="275" t="s">
        <v>98</v>
      </c>
      <c r="E48" s="276">
        <f>E18+E24+E36+E40+E43</f>
        <v>0</v>
      </c>
      <c r="F48" s="336">
        <f>F18+F24+F36+F40+F43</f>
        <v>88000</v>
      </c>
      <c r="G48" s="336">
        <f>G18+G24+G36+G40+G43</f>
        <v>174000</v>
      </c>
      <c r="H48" s="276">
        <f>H18+H24+H36+H40+H43</f>
        <v>0</v>
      </c>
      <c r="I48" s="276">
        <f>I18+I24+I36+I40+I43</f>
        <v>0</v>
      </c>
      <c r="J48" s="275"/>
      <c r="K48" s="275"/>
      <c r="L48" s="275"/>
    </row>
    <row r="49" spans="1:12" s="9" customFormat="1" ht="20.25" customHeight="1">
      <c r="A49" s="92"/>
      <c r="B49" s="93"/>
      <c r="C49" s="100"/>
      <c r="D49" s="100"/>
      <c r="E49" s="100"/>
      <c r="F49" s="105"/>
      <c r="G49" s="100"/>
      <c r="H49" s="100"/>
      <c r="I49" s="100"/>
      <c r="J49" s="100"/>
      <c r="K49" s="100"/>
      <c r="L49" s="100"/>
    </row>
    <row r="50" spans="1:12" s="9" customFormat="1" ht="20.25" customHeight="1">
      <c r="A50" s="92"/>
      <c r="B50" s="93"/>
      <c r="C50" s="100"/>
      <c r="D50" s="100"/>
      <c r="E50" s="100"/>
      <c r="F50" s="105"/>
      <c r="G50" s="100"/>
      <c r="H50" s="100"/>
      <c r="I50" s="100"/>
      <c r="J50" s="100"/>
      <c r="K50" s="100"/>
      <c r="L50" s="100"/>
    </row>
    <row r="51" spans="1:12" s="9" customFormat="1" ht="20.25" customHeight="1">
      <c r="A51" s="92"/>
      <c r="B51" s="93"/>
      <c r="C51" s="100"/>
      <c r="D51" s="100"/>
      <c r="E51" s="100"/>
      <c r="F51" s="105"/>
      <c r="G51" s="100"/>
      <c r="H51" s="100"/>
      <c r="I51" s="100"/>
      <c r="J51" s="100"/>
      <c r="K51" s="100"/>
      <c r="L51" s="100"/>
    </row>
    <row r="52" spans="1:12" s="9" customFormat="1" ht="20.25" customHeight="1">
      <c r="A52" s="92"/>
      <c r="B52" s="93"/>
      <c r="C52" s="100"/>
      <c r="D52" s="100"/>
      <c r="E52" s="100"/>
      <c r="F52" s="105"/>
      <c r="G52" s="100"/>
      <c r="H52" s="100"/>
      <c r="I52" s="100"/>
      <c r="J52" s="100"/>
      <c r="K52" s="100"/>
      <c r="L52" s="100"/>
    </row>
    <row r="53" spans="1:12" s="9" customFormat="1" ht="20.25" customHeight="1">
      <c r="A53" s="92"/>
      <c r="B53" s="93"/>
      <c r="C53" s="100"/>
      <c r="D53" s="100"/>
      <c r="E53" s="100"/>
      <c r="F53" s="105"/>
      <c r="G53" s="100"/>
      <c r="H53" s="100"/>
      <c r="I53" s="100"/>
      <c r="J53" s="100"/>
      <c r="K53" s="100"/>
      <c r="L53" s="100"/>
    </row>
    <row r="54" spans="1:12" s="9" customFormat="1" ht="20.25" customHeight="1">
      <c r="A54" s="92"/>
      <c r="B54" s="93"/>
      <c r="C54" s="100"/>
      <c r="D54" s="100"/>
      <c r="E54" s="100"/>
      <c r="F54" s="105"/>
      <c r="G54" s="100"/>
      <c r="H54" s="100"/>
      <c r="I54" s="100"/>
      <c r="J54" s="100"/>
      <c r="K54" s="100"/>
      <c r="L54" s="100"/>
    </row>
    <row r="55" spans="1:12" s="9" customFormat="1" ht="20.25" customHeight="1">
      <c r="A55" s="92"/>
      <c r="B55" s="93"/>
      <c r="C55" s="100"/>
      <c r="D55" s="100"/>
      <c r="E55" s="100"/>
      <c r="F55" s="105"/>
      <c r="G55" s="100"/>
      <c r="H55" s="100"/>
      <c r="I55" s="100"/>
      <c r="J55" s="100"/>
      <c r="K55" s="100"/>
      <c r="L55" s="100"/>
    </row>
    <row r="56" spans="1:12" s="9" customFormat="1" ht="20.25" customHeight="1">
      <c r="A56" s="92"/>
      <c r="B56" s="93"/>
      <c r="C56" s="100"/>
      <c r="D56" s="100"/>
      <c r="E56" s="100"/>
      <c r="F56" s="105"/>
      <c r="G56" s="100"/>
      <c r="H56" s="100"/>
      <c r="I56" s="100"/>
      <c r="J56" s="100"/>
      <c r="K56" s="100"/>
      <c r="L56" s="100"/>
    </row>
    <row r="57" spans="1:12" s="9" customFormat="1" ht="20.25" customHeight="1">
      <c r="A57" s="92"/>
      <c r="B57" s="93"/>
      <c r="C57" s="100"/>
      <c r="D57" s="100"/>
      <c r="E57" s="100"/>
      <c r="F57" s="105"/>
      <c r="G57" s="100"/>
      <c r="H57" s="100"/>
      <c r="I57" s="100"/>
      <c r="J57" s="100"/>
      <c r="K57" s="100"/>
      <c r="L57" s="100"/>
    </row>
    <row r="58" spans="1:12" s="9" customFormat="1" ht="20.25" customHeight="1">
      <c r="A58" s="92"/>
      <c r="B58" s="93"/>
      <c r="C58" s="100"/>
      <c r="D58" s="100"/>
      <c r="E58" s="100"/>
      <c r="F58" s="105"/>
      <c r="G58" s="100"/>
      <c r="H58" s="100"/>
      <c r="I58" s="100"/>
      <c r="J58" s="100"/>
      <c r="K58" s="100"/>
      <c r="L58" s="100"/>
    </row>
    <row r="59" spans="1:12" s="9" customFormat="1" ht="20.25" customHeight="1">
      <c r="A59" s="92"/>
      <c r="B59" s="93"/>
      <c r="C59" s="100"/>
      <c r="D59" s="100"/>
      <c r="E59" s="100"/>
      <c r="F59" s="105"/>
      <c r="G59" s="100"/>
      <c r="H59" s="100"/>
      <c r="I59" s="100"/>
      <c r="J59" s="100"/>
      <c r="K59" s="100"/>
      <c r="L59" s="100"/>
    </row>
    <row r="60" spans="1:12" s="9" customFormat="1" ht="20.25" customHeight="1">
      <c r="A60" s="92"/>
      <c r="B60" s="93"/>
      <c r="C60" s="100"/>
      <c r="D60" s="100"/>
      <c r="E60" s="100"/>
      <c r="F60" s="105"/>
      <c r="G60" s="100"/>
      <c r="H60" s="100"/>
      <c r="I60" s="100"/>
      <c r="J60" s="100"/>
      <c r="K60" s="100"/>
      <c r="L60" s="100"/>
    </row>
    <row r="61" spans="1:12" s="9" customFormat="1" ht="20.25" customHeight="1">
      <c r="A61" s="92"/>
      <c r="B61" s="93"/>
      <c r="C61" s="100"/>
      <c r="D61" s="100"/>
      <c r="E61" s="100"/>
      <c r="F61" s="105"/>
      <c r="G61" s="100"/>
      <c r="H61" s="100"/>
      <c r="I61" s="100"/>
      <c r="J61" s="100"/>
      <c r="K61" s="100"/>
      <c r="L61" s="100"/>
    </row>
    <row r="62" spans="1:12" s="9" customFormat="1" ht="20.25" customHeight="1">
      <c r="A62" s="92"/>
      <c r="B62" s="93"/>
      <c r="C62" s="100"/>
      <c r="D62" s="100"/>
      <c r="E62" s="100"/>
      <c r="F62" s="105"/>
      <c r="G62" s="100"/>
      <c r="H62" s="100"/>
      <c r="I62" s="100"/>
      <c r="J62" s="100"/>
      <c r="K62" s="100"/>
      <c r="L62" s="93">
        <v>102</v>
      </c>
    </row>
    <row r="63" spans="1:12" s="9" customFormat="1" ht="20.25" customHeight="1">
      <c r="A63" s="98" t="s">
        <v>17</v>
      </c>
      <c r="B63" s="99" t="s">
        <v>16</v>
      </c>
      <c r="C63" s="100"/>
      <c r="D63" s="100"/>
      <c r="E63" s="100" t="s">
        <v>18</v>
      </c>
      <c r="F63" s="101"/>
      <c r="G63" s="102"/>
      <c r="H63" s="102"/>
      <c r="I63" s="102"/>
      <c r="J63" s="102"/>
      <c r="K63" s="100"/>
      <c r="L63" s="275" t="s">
        <v>1</v>
      </c>
    </row>
    <row r="64" spans="1:12" s="9" customFormat="1" ht="20.25" customHeight="1">
      <c r="A64" s="103" t="s">
        <v>24</v>
      </c>
      <c r="B64" s="102" t="s">
        <v>19</v>
      </c>
      <c r="C64" s="100"/>
      <c r="D64" s="100"/>
      <c r="E64" s="100" t="s">
        <v>28</v>
      </c>
      <c r="F64" s="101"/>
      <c r="G64" s="102"/>
      <c r="H64" s="102"/>
      <c r="I64" s="102"/>
      <c r="J64" s="102"/>
      <c r="K64" s="100"/>
      <c r="L64" s="100"/>
    </row>
    <row r="65" spans="1:12" s="9" customFormat="1" ht="20.25" customHeight="1">
      <c r="A65" s="103" t="s">
        <v>25</v>
      </c>
      <c r="B65" s="102" t="s">
        <v>20</v>
      </c>
      <c r="C65" s="100"/>
      <c r="D65" s="100"/>
      <c r="E65" s="100" t="s">
        <v>1770</v>
      </c>
      <c r="F65" s="101"/>
      <c r="G65" s="102"/>
      <c r="H65" s="102"/>
      <c r="I65" s="102"/>
      <c r="J65" s="102"/>
      <c r="K65" s="100"/>
      <c r="L65" s="100"/>
    </row>
    <row r="66" spans="1:12" s="9" customFormat="1" ht="20.25" customHeight="1">
      <c r="A66" s="103"/>
      <c r="B66" s="102"/>
      <c r="C66" s="100"/>
      <c r="D66" s="100"/>
      <c r="E66" s="100" t="s">
        <v>29</v>
      </c>
      <c r="F66" s="101"/>
      <c r="G66" s="102"/>
      <c r="H66" s="102"/>
      <c r="I66" s="102"/>
      <c r="J66" s="102"/>
      <c r="K66" s="100"/>
      <c r="L66" s="100"/>
    </row>
    <row r="67" spans="1:12" s="9" customFormat="1" ht="20.25" customHeight="1">
      <c r="A67" s="103" t="s">
        <v>26</v>
      </c>
      <c r="B67" s="102" t="s">
        <v>21</v>
      </c>
      <c r="C67" s="100"/>
      <c r="D67" s="100"/>
      <c r="E67" s="100" t="s">
        <v>30</v>
      </c>
      <c r="F67" s="101"/>
      <c r="G67" s="102"/>
      <c r="H67" s="102"/>
      <c r="I67" s="102"/>
      <c r="J67" s="102"/>
      <c r="K67" s="100"/>
      <c r="L67" s="100"/>
    </row>
    <row r="68" spans="1:12" s="9" customFormat="1" ht="20.25" customHeight="1">
      <c r="A68" s="103" t="s">
        <v>27</v>
      </c>
      <c r="B68" s="102" t="s">
        <v>22</v>
      </c>
      <c r="C68" s="100"/>
      <c r="D68" s="100"/>
      <c r="E68" s="100" t="s">
        <v>31</v>
      </c>
      <c r="F68" s="101"/>
      <c r="G68" s="102"/>
      <c r="H68" s="102"/>
      <c r="I68" s="102"/>
      <c r="J68" s="102"/>
      <c r="K68" s="100"/>
      <c r="L68" s="100"/>
    </row>
    <row r="69" spans="1:12" s="9" customFormat="1" ht="20.25" customHeight="1">
      <c r="A69" s="98">
        <v>1</v>
      </c>
      <c r="B69" s="99" t="s">
        <v>23</v>
      </c>
      <c r="C69" s="100"/>
      <c r="D69" s="100"/>
      <c r="E69" s="102"/>
      <c r="F69" s="101"/>
      <c r="G69" s="102"/>
      <c r="H69" s="102"/>
      <c r="I69" s="102"/>
      <c r="J69" s="102"/>
      <c r="K69" s="100"/>
      <c r="L69" s="100"/>
    </row>
    <row r="70" spans="1:12" s="9" customFormat="1" ht="20.25" customHeight="1">
      <c r="A70" s="92"/>
      <c r="B70" s="104" t="s">
        <v>32</v>
      </c>
      <c r="C70" s="100" t="s">
        <v>99</v>
      </c>
      <c r="D70" s="100"/>
      <c r="E70" s="100"/>
      <c r="F70" s="105"/>
      <c r="G70" s="100"/>
      <c r="H70" s="100"/>
      <c r="I70" s="100"/>
      <c r="J70" s="100"/>
      <c r="K70" s="100"/>
      <c r="L70" s="100"/>
    </row>
    <row r="71" spans="1:12" s="9" customFormat="1" ht="20.25" customHeight="1">
      <c r="A71" s="92"/>
      <c r="B71" s="93"/>
      <c r="C71" s="100" t="s">
        <v>100</v>
      </c>
      <c r="D71" s="100"/>
      <c r="E71" s="100"/>
      <c r="F71" s="105"/>
      <c r="G71" s="100"/>
      <c r="H71" s="100"/>
      <c r="I71" s="100"/>
      <c r="J71" s="100"/>
      <c r="K71" s="100"/>
      <c r="L71" s="100"/>
    </row>
    <row r="72" spans="1:12" s="9" customFormat="1" ht="20.25" customHeight="1">
      <c r="A72" s="92"/>
      <c r="B72" s="106" t="s">
        <v>101</v>
      </c>
      <c r="C72" s="100"/>
      <c r="D72" s="100"/>
      <c r="E72" s="100"/>
      <c r="F72" s="105"/>
      <c r="G72" s="100"/>
      <c r="H72" s="100"/>
      <c r="I72" s="100"/>
      <c r="J72" s="100"/>
      <c r="K72" s="100"/>
      <c r="L72" s="100"/>
    </row>
    <row r="73" spans="1:12" s="9" customFormat="1" ht="20.25" customHeight="1">
      <c r="A73" s="107" t="s">
        <v>2</v>
      </c>
      <c r="B73" s="108" t="s">
        <v>3</v>
      </c>
      <c r="C73" s="109" t="s">
        <v>4</v>
      </c>
      <c r="D73" s="109" t="s">
        <v>5</v>
      </c>
      <c r="E73" s="110" t="s">
        <v>7</v>
      </c>
      <c r="F73" s="111"/>
      <c r="G73" s="112"/>
      <c r="H73" s="112"/>
      <c r="I73" s="113"/>
      <c r="J73" s="109" t="s">
        <v>9</v>
      </c>
      <c r="K73" s="109" t="s">
        <v>11</v>
      </c>
      <c r="L73" s="109" t="s">
        <v>13</v>
      </c>
    </row>
    <row r="74" spans="1:12" s="9" customFormat="1" ht="20.25" customHeight="1">
      <c r="A74" s="114"/>
      <c r="B74" s="115"/>
      <c r="C74" s="116"/>
      <c r="D74" s="116" t="s">
        <v>6</v>
      </c>
      <c r="E74" s="109">
        <v>2566</v>
      </c>
      <c r="F74" s="109">
        <v>2567</v>
      </c>
      <c r="G74" s="109">
        <v>2568</v>
      </c>
      <c r="H74" s="109">
        <v>2569</v>
      </c>
      <c r="I74" s="109">
        <v>2570</v>
      </c>
      <c r="J74" s="116" t="s">
        <v>10</v>
      </c>
      <c r="K74" s="116" t="s">
        <v>12</v>
      </c>
      <c r="L74" s="116" t="s">
        <v>41</v>
      </c>
    </row>
    <row r="75" spans="1:12" s="9" customFormat="1" ht="20.25" customHeight="1">
      <c r="A75" s="117"/>
      <c r="B75" s="118"/>
      <c r="C75" s="119"/>
      <c r="D75" s="119" t="s">
        <v>3</v>
      </c>
      <c r="E75" s="119" t="s">
        <v>8</v>
      </c>
      <c r="F75" s="119" t="s">
        <v>8</v>
      </c>
      <c r="G75" s="119" t="s">
        <v>8</v>
      </c>
      <c r="H75" s="119" t="s">
        <v>8</v>
      </c>
      <c r="I75" s="119" t="s">
        <v>8</v>
      </c>
      <c r="J75" s="120"/>
      <c r="K75" s="120"/>
      <c r="L75" s="119" t="s">
        <v>42</v>
      </c>
    </row>
    <row r="76" spans="1:12" s="9" customFormat="1" ht="20.25" customHeight="1">
      <c r="A76" s="107">
        <v>1</v>
      </c>
      <c r="B76" s="93" t="s">
        <v>109</v>
      </c>
      <c r="C76" s="125" t="s">
        <v>102</v>
      </c>
      <c r="D76" s="93" t="s">
        <v>110</v>
      </c>
      <c r="E76" s="133"/>
      <c r="F76" s="134"/>
      <c r="G76" s="136"/>
      <c r="H76" s="136">
        <v>250000</v>
      </c>
      <c r="I76" s="135"/>
      <c r="J76" s="97" t="s">
        <v>40</v>
      </c>
      <c r="K76" s="137" t="s">
        <v>106</v>
      </c>
      <c r="L76" s="138" t="s">
        <v>14</v>
      </c>
    </row>
    <row r="77" spans="1:12" s="9" customFormat="1" ht="20.25" customHeight="1">
      <c r="A77" s="114"/>
      <c r="B77" s="93" t="s">
        <v>44</v>
      </c>
      <c r="C77" s="125"/>
      <c r="D77" s="94" t="s">
        <v>111</v>
      </c>
      <c r="E77" s="125"/>
      <c r="F77" s="115"/>
      <c r="G77" s="136"/>
      <c r="H77" s="125"/>
      <c r="I77" s="125"/>
      <c r="J77" s="127" t="s">
        <v>104</v>
      </c>
      <c r="K77" s="127" t="s">
        <v>107</v>
      </c>
      <c r="L77" s="127"/>
    </row>
    <row r="78" spans="1:12" s="9" customFormat="1" ht="20.25" customHeight="1">
      <c r="A78" s="114"/>
      <c r="B78" s="93"/>
      <c r="C78" s="125"/>
      <c r="D78" s="94" t="s">
        <v>48</v>
      </c>
      <c r="E78" s="125"/>
      <c r="F78" s="115"/>
      <c r="G78" s="136"/>
      <c r="H78" s="125"/>
      <c r="I78" s="125"/>
      <c r="J78" s="127" t="s">
        <v>105</v>
      </c>
      <c r="K78" s="127" t="s">
        <v>108</v>
      </c>
      <c r="L78" s="127"/>
    </row>
    <row r="79" spans="1:12" s="9" customFormat="1" ht="20.25" customHeight="1">
      <c r="A79" s="117"/>
      <c r="B79" s="139"/>
      <c r="C79" s="129"/>
      <c r="D79" s="140" t="s">
        <v>39</v>
      </c>
      <c r="E79" s="125"/>
      <c r="F79" s="115"/>
      <c r="G79" s="136"/>
      <c r="H79" s="125"/>
      <c r="I79" s="125"/>
      <c r="J79" s="131"/>
      <c r="K79" s="127"/>
      <c r="L79" s="127"/>
    </row>
    <row r="80" spans="1:12" s="9" customFormat="1" ht="20.25" customHeight="1">
      <c r="A80" s="114">
        <v>2</v>
      </c>
      <c r="B80" s="93" t="s">
        <v>116</v>
      </c>
      <c r="C80" s="125" t="s">
        <v>114</v>
      </c>
      <c r="D80" s="93" t="s">
        <v>118</v>
      </c>
      <c r="E80" s="122"/>
      <c r="F80" s="142">
        <v>105000</v>
      </c>
      <c r="G80" s="144"/>
      <c r="H80" s="144"/>
      <c r="I80" s="143"/>
      <c r="J80" s="97" t="s">
        <v>40</v>
      </c>
      <c r="K80" s="137" t="s">
        <v>113</v>
      </c>
      <c r="L80" s="148" t="s">
        <v>14</v>
      </c>
    </row>
    <row r="81" spans="1:12" s="9" customFormat="1" ht="20.25" customHeight="1">
      <c r="A81" s="114"/>
      <c r="B81" s="125" t="s">
        <v>117</v>
      </c>
      <c r="C81" s="125" t="s">
        <v>115</v>
      </c>
      <c r="D81" s="94" t="s">
        <v>119</v>
      </c>
      <c r="E81" s="125"/>
      <c r="F81" s="115"/>
      <c r="G81" s="136"/>
      <c r="H81" s="125"/>
      <c r="I81" s="125"/>
      <c r="J81" s="127" t="s">
        <v>112</v>
      </c>
      <c r="K81" s="127"/>
      <c r="L81" s="127"/>
    </row>
    <row r="82" spans="1:12" s="9" customFormat="1" ht="20.25" customHeight="1">
      <c r="A82" s="114"/>
      <c r="B82" s="125"/>
      <c r="C82" s="125"/>
      <c r="D82" s="128" t="s">
        <v>120</v>
      </c>
      <c r="E82" s="125"/>
      <c r="F82" s="115"/>
      <c r="G82" s="136"/>
      <c r="H82" s="125"/>
      <c r="I82" s="125"/>
      <c r="J82" s="127"/>
      <c r="K82" s="127"/>
      <c r="L82" s="127"/>
    </row>
    <row r="83" spans="1:12" s="9" customFormat="1" ht="20.25" customHeight="1">
      <c r="A83" s="117"/>
      <c r="B83" s="129"/>
      <c r="C83" s="129"/>
      <c r="D83" s="130" t="s">
        <v>103</v>
      </c>
      <c r="E83" s="129"/>
      <c r="F83" s="118"/>
      <c r="G83" s="146"/>
      <c r="H83" s="129"/>
      <c r="I83" s="129"/>
      <c r="J83" s="131"/>
      <c r="K83" s="131"/>
      <c r="L83" s="131"/>
    </row>
    <row r="84" spans="1:12" s="9" customFormat="1" ht="20.25" customHeight="1">
      <c r="A84" s="114">
        <v>3</v>
      </c>
      <c r="B84" s="132" t="s">
        <v>123</v>
      </c>
      <c r="C84" s="125" t="s">
        <v>102</v>
      </c>
      <c r="D84" s="94" t="s">
        <v>125</v>
      </c>
      <c r="E84" s="133"/>
      <c r="F84" s="134"/>
      <c r="G84" s="136"/>
      <c r="H84" s="136">
        <v>126000</v>
      </c>
      <c r="I84" s="135"/>
      <c r="J84" s="97" t="s">
        <v>40</v>
      </c>
      <c r="K84" s="137" t="s">
        <v>106</v>
      </c>
      <c r="L84" s="148" t="s">
        <v>14</v>
      </c>
    </row>
    <row r="85" spans="1:12" s="9" customFormat="1" ht="20.25" customHeight="1">
      <c r="A85" s="114"/>
      <c r="B85" s="125" t="s">
        <v>124</v>
      </c>
      <c r="C85" s="125"/>
      <c r="D85" s="94" t="s">
        <v>126</v>
      </c>
      <c r="E85" s="125"/>
      <c r="F85" s="115"/>
      <c r="G85" s="136"/>
      <c r="H85" s="125"/>
      <c r="I85" s="125"/>
      <c r="J85" s="127" t="s">
        <v>104</v>
      </c>
      <c r="K85" s="127" t="s">
        <v>107</v>
      </c>
      <c r="L85" s="127"/>
    </row>
    <row r="86" spans="1:12" s="9" customFormat="1" ht="20.25" customHeight="1">
      <c r="A86" s="114"/>
      <c r="B86" s="125"/>
      <c r="C86" s="125"/>
      <c r="D86" s="128" t="s">
        <v>48</v>
      </c>
      <c r="E86" s="125"/>
      <c r="F86" s="115"/>
      <c r="G86" s="136"/>
      <c r="H86" s="125"/>
      <c r="I86" s="125"/>
      <c r="J86" s="127" t="s">
        <v>105</v>
      </c>
      <c r="K86" s="127" t="s">
        <v>108</v>
      </c>
      <c r="L86" s="127"/>
    </row>
    <row r="87" spans="1:12" s="9" customFormat="1" ht="20.25" customHeight="1">
      <c r="A87" s="114"/>
      <c r="B87" s="125"/>
      <c r="C87" s="125"/>
      <c r="D87" s="128" t="s">
        <v>39</v>
      </c>
      <c r="E87" s="125"/>
      <c r="F87" s="115"/>
      <c r="G87" s="136"/>
      <c r="H87" s="125"/>
      <c r="I87" s="125"/>
      <c r="J87" s="127"/>
      <c r="K87" s="127"/>
      <c r="L87" s="127"/>
    </row>
    <row r="88" spans="1:12" s="9" customFormat="1" ht="20.25" customHeight="1">
      <c r="A88" s="277"/>
      <c r="B88" s="216"/>
      <c r="C88" s="216"/>
      <c r="D88" s="162"/>
      <c r="E88" s="216"/>
      <c r="F88" s="278"/>
      <c r="G88" s="279"/>
      <c r="H88" s="216"/>
      <c r="I88" s="216"/>
      <c r="J88" s="271"/>
      <c r="K88" s="271"/>
      <c r="L88" s="271"/>
    </row>
    <row r="89" spans="1:12" s="9" customFormat="1" ht="20.25" customHeight="1">
      <c r="A89" s="92"/>
      <c r="B89" s="93"/>
      <c r="C89" s="93"/>
      <c r="D89" s="94"/>
      <c r="E89" s="93"/>
      <c r="F89" s="95"/>
      <c r="G89" s="96"/>
      <c r="H89" s="93"/>
      <c r="I89" s="93"/>
      <c r="J89" s="97"/>
      <c r="K89" s="97"/>
      <c r="L89" s="97"/>
    </row>
    <row r="90" spans="1:12" s="9" customFormat="1" ht="20.25" customHeight="1">
      <c r="A90" s="92"/>
      <c r="B90" s="93"/>
      <c r="C90" s="93"/>
      <c r="D90" s="94"/>
      <c r="E90" s="93"/>
      <c r="F90" s="95"/>
      <c r="G90" s="96"/>
      <c r="H90" s="93"/>
      <c r="I90" s="93"/>
      <c r="J90" s="97"/>
      <c r="K90" s="97"/>
      <c r="L90" s="97"/>
    </row>
    <row r="91" spans="1:12" s="9" customFormat="1" ht="20.25" customHeight="1">
      <c r="A91" s="92"/>
      <c r="B91" s="93"/>
      <c r="C91" s="93"/>
      <c r="D91" s="94"/>
      <c r="E91" s="93"/>
      <c r="F91" s="95"/>
      <c r="G91" s="96"/>
      <c r="H91" s="93"/>
      <c r="I91" s="93"/>
      <c r="J91" s="97"/>
      <c r="K91" s="97"/>
      <c r="L91" s="97"/>
    </row>
    <row r="92" spans="1:12" s="9" customFormat="1" ht="24">
      <c r="A92" s="92"/>
      <c r="B92" s="93"/>
      <c r="C92" s="93"/>
      <c r="D92" s="94"/>
      <c r="E92" s="93"/>
      <c r="F92" s="95"/>
      <c r="G92" s="96"/>
      <c r="H92" s="93"/>
      <c r="I92" s="93"/>
      <c r="J92" s="97"/>
      <c r="K92" s="97"/>
      <c r="L92" s="97"/>
    </row>
    <row r="93" spans="1:12" s="9" customFormat="1" ht="20.25" customHeight="1">
      <c r="A93" s="92"/>
      <c r="B93" s="93"/>
      <c r="C93" s="93"/>
      <c r="D93" s="94"/>
      <c r="E93" s="93"/>
      <c r="F93" s="95"/>
      <c r="G93" s="96"/>
      <c r="H93" s="93"/>
      <c r="I93" s="93"/>
      <c r="J93" s="97"/>
      <c r="K93" s="97"/>
      <c r="L93" s="93">
        <v>103</v>
      </c>
    </row>
    <row r="94" spans="1:12" s="9" customFormat="1" ht="20.25" customHeight="1">
      <c r="A94" s="92"/>
      <c r="B94" s="106" t="s">
        <v>1446</v>
      </c>
      <c r="C94" s="100"/>
      <c r="D94" s="100"/>
      <c r="E94" s="100"/>
      <c r="F94" s="105"/>
      <c r="G94" s="100"/>
      <c r="H94" s="100"/>
      <c r="I94" s="100"/>
      <c r="J94" s="100"/>
      <c r="K94" s="100"/>
      <c r="L94" s="100"/>
    </row>
    <row r="95" spans="1:12" s="9" customFormat="1" ht="20.25" customHeight="1">
      <c r="A95" s="107" t="s">
        <v>2</v>
      </c>
      <c r="B95" s="108" t="s">
        <v>3</v>
      </c>
      <c r="C95" s="109" t="s">
        <v>4</v>
      </c>
      <c r="D95" s="109" t="s">
        <v>5</v>
      </c>
      <c r="E95" s="110" t="s">
        <v>7</v>
      </c>
      <c r="F95" s="111"/>
      <c r="G95" s="112"/>
      <c r="H95" s="112"/>
      <c r="I95" s="113"/>
      <c r="J95" s="109" t="s">
        <v>9</v>
      </c>
      <c r="K95" s="109" t="s">
        <v>11</v>
      </c>
      <c r="L95" s="109" t="s">
        <v>13</v>
      </c>
    </row>
    <row r="96" spans="1:12" s="9" customFormat="1" ht="20.25" customHeight="1">
      <c r="A96" s="114"/>
      <c r="B96" s="115"/>
      <c r="C96" s="116"/>
      <c r="D96" s="116" t="s">
        <v>6</v>
      </c>
      <c r="E96" s="109">
        <v>2566</v>
      </c>
      <c r="F96" s="109">
        <v>2567</v>
      </c>
      <c r="G96" s="109">
        <v>2568</v>
      </c>
      <c r="H96" s="109">
        <v>2569</v>
      </c>
      <c r="I96" s="109">
        <v>2570</v>
      </c>
      <c r="J96" s="116" t="s">
        <v>10</v>
      </c>
      <c r="K96" s="116" t="s">
        <v>12</v>
      </c>
      <c r="L96" s="116" t="s">
        <v>41</v>
      </c>
    </row>
    <row r="97" spans="1:12" s="9" customFormat="1" ht="20.25" customHeight="1">
      <c r="A97" s="117"/>
      <c r="B97" s="118"/>
      <c r="C97" s="119"/>
      <c r="D97" s="119" t="s">
        <v>3</v>
      </c>
      <c r="E97" s="119" t="s">
        <v>8</v>
      </c>
      <c r="F97" s="119" t="s">
        <v>8</v>
      </c>
      <c r="G97" s="119" t="s">
        <v>8</v>
      </c>
      <c r="H97" s="119" t="s">
        <v>8</v>
      </c>
      <c r="I97" s="119" t="s">
        <v>8</v>
      </c>
      <c r="J97" s="120"/>
      <c r="K97" s="120"/>
      <c r="L97" s="119" t="s">
        <v>42</v>
      </c>
    </row>
    <row r="98" spans="1:12" s="9" customFormat="1" ht="20.25" customHeight="1">
      <c r="A98" s="114">
        <v>4</v>
      </c>
      <c r="B98" s="147" t="s">
        <v>130</v>
      </c>
      <c r="C98" s="125" t="s">
        <v>102</v>
      </c>
      <c r="D98" s="94" t="s">
        <v>129</v>
      </c>
      <c r="E98" s="133"/>
      <c r="F98" s="134"/>
      <c r="G98" s="135"/>
      <c r="H98" s="136">
        <v>140000</v>
      </c>
      <c r="I98" s="135"/>
      <c r="J98" s="97" t="s">
        <v>40</v>
      </c>
      <c r="K98" s="127" t="s">
        <v>106</v>
      </c>
      <c r="L98" s="148" t="s">
        <v>14</v>
      </c>
    </row>
    <row r="99" spans="1:12" s="9" customFormat="1" ht="20.25" customHeight="1">
      <c r="A99" s="114"/>
      <c r="B99" s="125" t="s">
        <v>131</v>
      </c>
      <c r="C99" s="125"/>
      <c r="D99" s="94" t="s">
        <v>132</v>
      </c>
      <c r="E99" s="125"/>
      <c r="F99" s="115"/>
      <c r="G99" s="136"/>
      <c r="H99" s="125"/>
      <c r="I99" s="125"/>
      <c r="J99" s="127" t="s">
        <v>104</v>
      </c>
      <c r="K99" s="127" t="s">
        <v>107</v>
      </c>
      <c r="L99" s="127"/>
    </row>
    <row r="100" spans="1:12" s="9" customFormat="1" ht="20.25" customHeight="1">
      <c r="A100" s="114"/>
      <c r="B100" s="125"/>
      <c r="C100" s="125"/>
      <c r="D100" s="128" t="s">
        <v>133</v>
      </c>
      <c r="E100" s="125"/>
      <c r="F100" s="115"/>
      <c r="G100" s="136"/>
      <c r="H100" s="125"/>
      <c r="I100" s="125"/>
      <c r="J100" s="127" t="s">
        <v>105</v>
      </c>
      <c r="K100" s="127" t="s">
        <v>108</v>
      </c>
      <c r="L100" s="127"/>
    </row>
    <row r="101" spans="1:12" s="9" customFormat="1" ht="20.25" customHeight="1">
      <c r="A101" s="114"/>
      <c r="B101" s="125"/>
      <c r="C101" s="125"/>
      <c r="D101" s="128" t="s">
        <v>87</v>
      </c>
      <c r="E101" s="125"/>
      <c r="F101" s="115"/>
      <c r="G101" s="136"/>
      <c r="H101" s="125"/>
      <c r="I101" s="125"/>
      <c r="J101" s="127"/>
      <c r="K101" s="127"/>
      <c r="L101" s="127"/>
    </row>
    <row r="102" spans="1:12" s="9" customFormat="1" ht="20.25" customHeight="1">
      <c r="A102" s="117"/>
      <c r="B102" s="129"/>
      <c r="C102" s="129"/>
      <c r="D102" s="130" t="s">
        <v>88</v>
      </c>
      <c r="E102" s="129"/>
      <c r="F102" s="118"/>
      <c r="G102" s="146"/>
      <c r="H102" s="129"/>
      <c r="I102" s="129"/>
      <c r="J102" s="131"/>
      <c r="K102" s="131"/>
      <c r="L102" s="131"/>
    </row>
    <row r="103" spans="1:12" s="9" customFormat="1" ht="20.25" customHeight="1">
      <c r="A103" s="114">
        <v>5</v>
      </c>
      <c r="B103" s="147" t="s">
        <v>130</v>
      </c>
      <c r="C103" s="125" t="s">
        <v>102</v>
      </c>
      <c r="D103" s="94" t="s">
        <v>130</v>
      </c>
      <c r="E103" s="133"/>
      <c r="F103" s="134"/>
      <c r="G103" s="136">
        <v>70000</v>
      </c>
      <c r="H103" s="136"/>
      <c r="I103" s="135"/>
      <c r="J103" s="97" t="s">
        <v>40</v>
      </c>
      <c r="K103" s="137" t="s">
        <v>106</v>
      </c>
      <c r="L103" s="148" t="s">
        <v>14</v>
      </c>
    </row>
    <row r="104" spans="1:12" s="9" customFormat="1" ht="20.25" customHeight="1">
      <c r="A104" s="114"/>
      <c r="B104" s="93" t="s">
        <v>134</v>
      </c>
      <c r="C104" s="125"/>
      <c r="D104" s="94" t="s">
        <v>135</v>
      </c>
      <c r="E104" s="125"/>
      <c r="F104" s="115"/>
      <c r="G104" s="136"/>
      <c r="H104" s="125"/>
      <c r="I104" s="125"/>
      <c r="J104" s="127" t="s">
        <v>104</v>
      </c>
      <c r="K104" s="127" t="s">
        <v>107</v>
      </c>
      <c r="L104" s="127"/>
    </row>
    <row r="105" spans="1:12" s="9" customFormat="1" ht="20.25" customHeight="1">
      <c r="A105" s="114"/>
      <c r="B105" s="125" t="s">
        <v>53</v>
      </c>
      <c r="C105" s="125"/>
      <c r="D105" s="128" t="s">
        <v>136</v>
      </c>
      <c r="E105" s="125"/>
      <c r="F105" s="115"/>
      <c r="G105" s="136"/>
      <c r="H105" s="125"/>
      <c r="I105" s="125"/>
      <c r="J105" s="127" t="s">
        <v>105</v>
      </c>
      <c r="K105" s="127" t="s">
        <v>108</v>
      </c>
      <c r="L105" s="127"/>
    </row>
    <row r="106" spans="1:12" s="9" customFormat="1" ht="20.25" customHeight="1">
      <c r="A106" s="117"/>
      <c r="B106" s="129"/>
      <c r="C106" s="129"/>
      <c r="D106" s="130" t="s">
        <v>137</v>
      </c>
      <c r="E106" s="129"/>
      <c r="F106" s="118"/>
      <c r="G106" s="146"/>
      <c r="H106" s="129"/>
      <c r="I106" s="129"/>
      <c r="J106" s="131"/>
      <c r="K106" s="131"/>
      <c r="L106" s="131"/>
    </row>
    <row r="107" spans="1:12" s="9" customFormat="1" ht="20.25" customHeight="1">
      <c r="A107" s="114">
        <v>6</v>
      </c>
      <c r="B107" s="147" t="s">
        <v>138</v>
      </c>
      <c r="C107" s="125" t="s">
        <v>102</v>
      </c>
      <c r="D107" s="94" t="s">
        <v>140</v>
      </c>
      <c r="E107" s="133"/>
      <c r="F107" s="134"/>
      <c r="G107" s="136">
        <v>210000</v>
      </c>
      <c r="H107" s="136"/>
      <c r="I107" s="135"/>
      <c r="J107" s="97" t="s">
        <v>40</v>
      </c>
      <c r="K107" s="137" t="s">
        <v>106</v>
      </c>
      <c r="L107" s="148" t="s">
        <v>14</v>
      </c>
    </row>
    <row r="108" spans="1:12" s="9" customFormat="1" ht="20.25" customHeight="1">
      <c r="A108" s="114"/>
      <c r="B108" s="93" t="s">
        <v>139</v>
      </c>
      <c r="C108" s="125"/>
      <c r="D108" s="94" t="s">
        <v>141</v>
      </c>
      <c r="E108" s="125"/>
      <c r="F108" s="115"/>
      <c r="G108" s="136"/>
      <c r="H108" s="125"/>
      <c r="I108" s="125"/>
      <c r="J108" s="127" t="s">
        <v>104</v>
      </c>
      <c r="K108" s="127" t="s">
        <v>107</v>
      </c>
      <c r="L108" s="127"/>
    </row>
    <row r="109" spans="1:12" s="9" customFormat="1" ht="20.25" customHeight="1">
      <c r="A109" s="114"/>
      <c r="B109" s="93" t="s">
        <v>58</v>
      </c>
      <c r="C109" s="125"/>
      <c r="D109" s="128" t="s">
        <v>142</v>
      </c>
      <c r="E109" s="125"/>
      <c r="F109" s="115"/>
      <c r="G109" s="136"/>
      <c r="H109" s="125"/>
      <c r="I109" s="125"/>
      <c r="J109" s="127" t="s">
        <v>105</v>
      </c>
      <c r="K109" s="127" t="s">
        <v>108</v>
      </c>
      <c r="L109" s="127"/>
    </row>
    <row r="110" spans="1:12" s="9" customFormat="1" ht="20.25" customHeight="1">
      <c r="A110" s="117"/>
      <c r="B110" s="149"/>
      <c r="C110" s="129"/>
      <c r="D110" s="130" t="s">
        <v>103</v>
      </c>
      <c r="E110" s="129"/>
      <c r="F110" s="118"/>
      <c r="G110" s="146"/>
      <c r="H110" s="129"/>
      <c r="I110" s="129"/>
      <c r="J110" s="131"/>
      <c r="K110" s="131"/>
      <c r="L110" s="131"/>
    </row>
    <row r="111" spans="1:12" s="9" customFormat="1" ht="20.25" customHeight="1">
      <c r="A111" s="114">
        <v>7</v>
      </c>
      <c r="B111" s="93" t="s">
        <v>143</v>
      </c>
      <c r="C111" s="125" t="s">
        <v>102</v>
      </c>
      <c r="D111" s="94" t="s">
        <v>145</v>
      </c>
      <c r="E111" s="133"/>
      <c r="F111" s="134"/>
      <c r="G111" s="136"/>
      <c r="H111" s="136">
        <v>210000</v>
      </c>
      <c r="I111" s="135"/>
      <c r="J111" s="97" t="s">
        <v>40</v>
      </c>
      <c r="K111" s="137" t="s">
        <v>106</v>
      </c>
      <c r="L111" s="148" t="s">
        <v>14</v>
      </c>
    </row>
    <row r="112" spans="1:12" s="9" customFormat="1" ht="20.25" customHeight="1">
      <c r="A112" s="114"/>
      <c r="B112" s="125" t="s">
        <v>144</v>
      </c>
      <c r="C112" s="125"/>
      <c r="D112" s="94" t="s">
        <v>146</v>
      </c>
      <c r="E112" s="125"/>
      <c r="F112" s="115"/>
      <c r="G112" s="136"/>
      <c r="H112" s="125"/>
      <c r="I112" s="125"/>
      <c r="J112" s="127" t="s">
        <v>104</v>
      </c>
      <c r="K112" s="127" t="s">
        <v>107</v>
      </c>
      <c r="L112" s="127"/>
    </row>
    <row r="113" spans="1:12" s="9" customFormat="1" ht="20.25" customHeight="1">
      <c r="A113" s="114"/>
      <c r="B113" s="125"/>
      <c r="C113" s="125"/>
      <c r="D113" s="128" t="s">
        <v>147</v>
      </c>
      <c r="E113" s="125"/>
      <c r="F113" s="115"/>
      <c r="G113" s="136"/>
      <c r="H113" s="125"/>
      <c r="I113" s="125"/>
      <c r="J113" s="127" t="s">
        <v>105</v>
      </c>
      <c r="K113" s="127" t="s">
        <v>108</v>
      </c>
      <c r="L113" s="127"/>
    </row>
    <row r="114" spans="1:12" s="9" customFormat="1" ht="20.25" customHeight="1">
      <c r="A114" s="117"/>
      <c r="B114" s="129"/>
      <c r="C114" s="129"/>
      <c r="D114" s="130" t="s">
        <v>148</v>
      </c>
      <c r="E114" s="129"/>
      <c r="F114" s="118"/>
      <c r="G114" s="146"/>
      <c r="H114" s="129"/>
      <c r="I114" s="129"/>
      <c r="J114" s="131"/>
      <c r="K114" s="131"/>
      <c r="L114" s="131"/>
    </row>
    <row r="115" spans="1:12" s="9" customFormat="1" ht="20.25" customHeight="1">
      <c r="A115" s="114">
        <v>8</v>
      </c>
      <c r="B115" s="93" t="s">
        <v>143</v>
      </c>
      <c r="C115" s="125" t="s">
        <v>102</v>
      </c>
      <c r="D115" s="94" t="s">
        <v>150</v>
      </c>
      <c r="E115" s="133"/>
      <c r="F115" s="134"/>
      <c r="G115" s="136"/>
      <c r="H115" s="136">
        <v>140000</v>
      </c>
      <c r="I115" s="135"/>
      <c r="J115" s="97" t="s">
        <v>40</v>
      </c>
      <c r="K115" s="137" t="s">
        <v>106</v>
      </c>
      <c r="L115" s="148" t="s">
        <v>14</v>
      </c>
    </row>
    <row r="116" spans="1:12" s="9" customFormat="1" ht="20.25" customHeight="1">
      <c r="A116" s="114"/>
      <c r="B116" s="280" t="s">
        <v>149</v>
      </c>
      <c r="C116" s="125"/>
      <c r="D116" s="94" t="s">
        <v>151</v>
      </c>
      <c r="E116" s="125"/>
      <c r="F116" s="115"/>
      <c r="G116" s="136"/>
      <c r="H116" s="125"/>
      <c r="I116" s="125"/>
      <c r="J116" s="127" t="s">
        <v>104</v>
      </c>
      <c r="K116" s="127" t="s">
        <v>107</v>
      </c>
      <c r="L116" s="127"/>
    </row>
    <row r="117" spans="1:12" s="9" customFormat="1" ht="20.25" customHeight="1">
      <c r="A117" s="114"/>
      <c r="B117" s="125"/>
      <c r="C117" s="125"/>
      <c r="D117" s="128" t="s">
        <v>152</v>
      </c>
      <c r="E117" s="125"/>
      <c r="F117" s="115"/>
      <c r="G117" s="136"/>
      <c r="H117" s="125"/>
      <c r="I117" s="125"/>
      <c r="J117" s="127" t="s">
        <v>105</v>
      </c>
      <c r="K117" s="127" t="s">
        <v>108</v>
      </c>
      <c r="L117" s="127"/>
    </row>
    <row r="118" spans="1:12" s="9" customFormat="1" ht="20.25" customHeight="1">
      <c r="A118" s="117"/>
      <c r="B118" s="129"/>
      <c r="C118" s="129"/>
      <c r="D118" s="130" t="s">
        <v>46</v>
      </c>
      <c r="E118" s="129"/>
      <c r="F118" s="118"/>
      <c r="G118" s="146"/>
      <c r="H118" s="129"/>
      <c r="I118" s="129"/>
      <c r="J118" s="131"/>
      <c r="K118" s="131"/>
      <c r="L118" s="131"/>
    </row>
    <row r="119" spans="1:12" s="9" customFormat="1" ht="20.25" customHeight="1">
      <c r="A119" s="114">
        <v>9</v>
      </c>
      <c r="B119" s="93" t="s">
        <v>153</v>
      </c>
      <c r="C119" s="125" t="s">
        <v>114</v>
      </c>
      <c r="D119" s="94" t="s">
        <v>155</v>
      </c>
      <c r="E119" s="133"/>
      <c r="F119" s="134"/>
      <c r="G119" s="135"/>
      <c r="H119" s="136"/>
      <c r="I119" s="136">
        <v>70000</v>
      </c>
      <c r="J119" s="97" t="s">
        <v>40</v>
      </c>
      <c r="K119" s="127" t="s">
        <v>113</v>
      </c>
      <c r="L119" s="148" t="s">
        <v>14</v>
      </c>
    </row>
    <row r="120" spans="1:12" s="9" customFormat="1" ht="20.25" customHeight="1">
      <c r="A120" s="114"/>
      <c r="B120" s="125" t="s">
        <v>154</v>
      </c>
      <c r="C120" s="125" t="s">
        <v>115</v>
      </c>
      <c r="D120" s="94" t="s">
        <v>156</v>
      </c>
      <c r="E120" s="125"/>
      <c r="F120" s="115"/>
      <c r="G120" s="136"/>
      <c r="H120" s="125"/>
      <c r="I120" s="125"/>
      <c r="J120" s="127" t="s">
        <v>112</v>
      </c>
      <c r="K120" s="127"/>
      <c r="L120" s="127"/>
    </row>
    <row r="121" spans="1:12" s="9" customFormat="1" ht="20.25" customHeight="1">
      <c r="A121" s="117"/>
      <c r="B121" s="129"/>
      <c r="C121" s="129"/>
      <c r="D121" s="130" t="s">
        <v>1771</v>
      </c>
      <c r="E121" s="129"/>
      <c r="F121" s="118"/>
      <c r="G121" s="146"/>
      <c r="H121" s="129"/>
      <c r="I121" s="129"/>
      <c r="J121" s="131"/>
      <c r="K121" s="131"/>
      <c r="L121" s="131"/>
    </row>
    <row r="122" spans="1:12" s="9" customFormat="1" ht="20.25" customHeight="1">
      <c r="A122" s="92"/>
      <c r="B122" s="93"/>
      <c r="C122" s="93"/>
      <c r="D122" s="94"/>
      <c r="E122" s="93"/>
      <c r="F122" s="95"/>
      <c r="G122" s="96"/>
      <c r="H122" s="93"/>
      <c r="I122" s="93"/>
      <c r="J122" s="97"/>
      <c r="K122" s="97"/>
      <c r="L122" s="97"/>
    </row>
    <row r="123" spans="1:12" s="9" customFormat="1" ht="20.25" customHeight="1">
      <c r="A123" s="92"/>
      <c r="B123" s="93"/>
      <c r="C123" s="93"/>
      <c r="D123" s="94"/>
      <c r="E123" s="93"/>
      <c r="F123" s="95"/>
      <c r="G123" s="96"/>
      <c r="H123" s="93"/>
      <c r="I123" s="93"/>
      <c r="J123" s="97"/>
      <c r="K123" s="97"/>
      <c r="L123" s="97"/>
    </row>
    <row r="124" spans="1:12" s="9" customFormat="1" ht="20.25" customHeight="1">
      <c r="A124" s="92"/>
      <c r="B124" s="93"/>
      <c r="C124" s="93"/>
      <c r="D124" s="94"/>
      <c r="E124" s="93"/>
      <c r="F124" s="95"/>
      <c r="G124" s="96"/>
      <c r="H124" s="93"/>
      <c r="I124" s="93"/>
      <c r="J124" s="97"/>
      <c r="K124" s="97"/>
      <c r="L124" s="93">
        <v>104</v>
      </c>
    </row>
    <row r="125" spans="1:12" s="9" customFormat="1" ht="20.25" customHeight="1">
      <c r="A125" s="92"/>
      <c r="B125" s="106" t="s">
        <v>1446</v>
      </c>
      <c r="C125" s="100"/>
      <c r="D125" s="100"/>
      <c r="E125" s="100"/>
      <c r="F125" s="105"/>
      <c r="G125" s="100"/>
      <c r="H125" s="100"/>
      <c r="I125" s="100"/>
      <c r="J125" s="100"/>
      <c r="K125" s="100"/>
      <c r="L125" s="100"/>
    </row>
    <row r="126" spans="1:12" s="9" customFormat="1" ht="20.25" customHeight="1">
      <c r="A126" s="107" t="s">
        <v>2</v>
      </c>
      <c r="B126" s="108" t="s">
        <v>3</v>
      </c>
      <c r="C126" s="109" t="s">
        <v>4</v>
      </c>
      <c r="D126" s="109" t="s">
        <v>5</v>
      </c>
      <c r="E126" s="110" t="s">
        <v>7</v>
      </c>
      <c r="F126" s="111"/>
      <c r="G126" s="112"/>
      <c r="H126" s="112"/>
      <c r="I126" s="113"/>
      <c r="J126" s="109" t="s">
        <v>9</v>
      </c>
      <c r="K126" s="109" t="s">
        <v>11</v>
      </c>
      <c r="L126" s="109" t="s">
        <v>13</v>
      </c>
    </row>
    <row r="127" spans="1:12" s="9" customFormat="1" ht="20.25" customHeight="1">
      <c r="A127" s="114"/>
      <c r="B127" s="115"/>
      <c r="C127" s="116"/>
      <c r="D127" s="116" t="s">
        <v>6</v>
      </c>
      <c r="E127" s="109">
        <v>2566</v>
      </c>
      <c r="F127" s="109">
        <v>2567</v>
      </c>
      <c r="G127" s="109">
        <v>2568</v>
      </c>
      <c r="H127" s="109">
        <v>2569</v>
      </c>
      <c r="I127" s="109">
        <v>2570</v>
      </c>
      <c r="J127" s="116" t="s">
        <v>10</v>
      </c>
      <c r="K127" s="116" t="s">
        <v>12</v>
      </c>
      <c r="L127" s="116" t="s">
        <v>41</v>
      </c>
    </row>
    <row r="128" spans="1:12" s="9" customFormat="1" ht="20.25" customHeight="1">
      <c r="A128" s="117"/>
      <c r="B128" s="118"/>
      <c r="C128" s="119"/>
      <c r="D128" s="119" t="s">
        <v>3</v>
      </c>
      <c r="E128" s="119" t="s">
        <v>8</v>
      </c>
      <c r="F128" s="119" t="s">
        <v>8</v>
      </c>
      <c r="G128" s="119" t="s">
        <v>8</v>
      </c>
      <c r="H128" s="119" t="s">
        <v>8</v>
      </c>
      <c r="I128" s="119" t="s">
        <v>8</v>
      </c>
      <c r="J128" s="120"/>
      <c r="K128" s="120"/>
      <c r="L128" s="119" t="s">
        <v>42</v>
      </c>
    </row>
    <row r="129" spans="1:12" s="9" customFormat="1" ht="20.25" customHeight="1">
      <c r="A129" s="114">
        <v>10</v>
      </c>
      <c r="B129" s="93" t="s">
        <v>157</v>
      </c>
      <c r="C129" s="125" t="s">
        <v>102</v>
      </c>
      <c r="D129" s="94" t="s">
        <v>129</v>
      </c>
      <c r="E129" s="133"/>
      <c r="F129" s="134"/>
      <c r="G129" s="135"/>
      <c r="H129" s="136"/>
      <c r="I129" s="136">
        <v>7000</v>
      </c>
      <c r="J129" s="127" t="s">
        <v>40</v>
      </c>
      <c r="K129" s="127" t="s">
        <v>106</v>
      </c>
      <c r="L129" s="148" t="s">
        <v>14</v>
      </c>
    </row>
    <row r="130" spans="1:12" s="9" customFormat="1" ht="20.25" customHeight="1">
      <c r="A130" s="114"/>
      <c r="B130" s="93" t="s">
        <v>158</v>
      </c>
      <c r="C130" s="125"/>
      <c r="D130" s="94" t="s">
        <v>159</v>
      </c>
      <c r="E130" s="125"/>
      <c r="F130" s="115"/>
      <c r="G130" s="136"/>
      <c r="H130" s="125"/>
      <c r="I130" s="125"/>
      <c r="J130" s="127" t="s">
        <v>104</v>
      </c>
      <c r="K130" s="127" t="s">
        <v>107</v>
      </c>
      <c r="L130" s="127"/>
    </row>
    <row r="131" spans="1:12" s="9" customFormat="1" ht="20.25" customHeight="1">
      <c r="A131" s="114"/>
      <c r="B131" s="125"/>
      <c r="C131" s="125"/>
      <c r="D131" s="128" t="s">
        <v>160</v>
      </c>
      <c r="E131" s="125"/>
      <c r="F131" s="115"/>
      <c r="G131" s="136"/>
      <c r="H131" s="125"/>
      <c r="I131" s="125"/>
      <c r="J131" s="127" t="s">
        <v>105</v>
      </c>
      <c r="K131" s="127" t="s">
        <v>108</v>
      </c>
      <c r="L131" s="127"/>
    </row>
    <row r="132" spans="1:12" s="9" customFormat="1" ht="20.25" customHeight="1">
      <c r="A132" s="117"/>
      <c r="B132" s="129"/>
      <c r="C132" s="129"/>
      <c r="D132" s="130" t="s">
        <v>148</v>
      </c>
      <c r="E132" s="129"/>
      <c r="F132" s="118"/>
      <c r="G132" s="146"/>
      <c r="H132" s="129"/>
      <c r="I132" s="129"/>
      <c r="J132" s="131"/>
      <c r="K132" s="131"/>
      <c r="L132" s="131"/>
    </row>
    <row r="133" spans="1:12" s="9" customFormat="1" ht="20.25" customHeight="1">
      <c r="A133" s="114">
        <v>11</v>
      </c>
      <c r="B133" s="93" t="s">
        <v>163</v>
      </c>
      <c r="C133" s="125" t="s">
        <v>102</v>
      </c>
      <c r="D133" s="94" t="s">
        <v>163</v>
      </c>
      <c r="E133" s="133"/>
      <c r="F133" s="134"/>
      <c r="G133" s="135"/>
      <c r="H133" s="136"/>
      <c r="I133" s="136">
        <v>140000</v>
      </c>
      <c r="J133" s="127" t="s">
        <v>40</v>
      </c>
      <c r="K133" s="127" t="s">
        <v>106</v>
      </c>
      <c r="L133" s="148" t="s">
        <v>14</v>
      </c>
    </row>
    <row r="134" spans="1:12" s="9" customFormat="1" ht="20.25" customHeight="1">
      <c r="A134" s="114"/>
      <c r="B134" s="93" t="s">
        <v>164</v>
      </c>
      <c r="C134" s="125"/>
      <c r="D134" s="94" t="s">
        <v>165</v>
      </c>
      <c r="E134" s="125"/>
      <c r="F134" s="115"/>
      <c r="G134" s="136"/>
      <c r="H134" s="125"/>
      <c r="I134" s="125"/>
      <c r="J134" s="127" t="s">
        <v>104</v>
      </c>
      <c r="K134" s="127" t="s">
        <v>107</v>
      </c>
      <c r="L134" s="127"/>
    </row>
    <row r="135" spans="1:12" s="9" customFormat="1" ht="20.25" customHeight="1">
      <c r="A135" s="114"/>
      <c r="B135" s="125"/>
      <c r="C135" s="125"/>
      <c r="D135" s="128" t="s">
        <v>166</v>
      </c>
      <c r="E135" s="125"/>
      <c r="F135" s="115"/>
      <c r="G135" s="136"/>
      <c r="H135" s="125"/>
      <c r="I135" s="125"/>
      <c r="J135" s="127" t="s">
        <v>105</v>
      </c>
      <c r="K135" s="127" t="s">
        <v>108</v>
      </c>
      <c r="L135" s="127"/>
    </row>
    <row r="136" spans="1:12" s="9" customFormat="1" ht="20.25" customHeight="1">
      <c r="A136" s="117"/>
      <c r="B136" s="129"/>
      <c r="C136" s="129"/>
      <c r="D136" s="130" t="s">
        <v>103</v>
      </c>
      <c r="E136" s="129"/>
      <c r="F136" s="118"/>
      <c r="G136" s="146"/>
      <c r="H136" s="129"/>
      <c r="I136" s="129"/>
      <c r="J136" s="131"/>
      <c r="K136" s="131"/>
      <c r="L136" s="131"/>
    </row>
    <row r="137" spans="1:12" s="9" customFormat="1" ht="20.25" customHeight="1">
      <c r="A137" s="114">
        <v>12</v>
      </c>
      <c r="B137" s="93" t="s">
        <v>129</v>
      </c>
      <c r="C137" s="125" t="s">
        <v>102</v>
      </c>
      <c r="D137" s="94" t="s">
        <v>129</v>
      </c>
      <c r="E137" s="133"/>
      <c r="F137" s="134"/>
      <c r="G137" s="135"/>
      <c r="H137" s="136"/>
      <c r="I137" s="136">
        <v>42000</v>
      </c>
      <c r="J137" s="127" t="s">
        <v>40</v>
      </c>
      <c r="K137" s="127" t="s">
        <v>106</v>
      </c>
      <c r="L137" s="148" t="s">
        <v>14</v>
      </c>
    </row>
    <row r="138" spans="1:12" s="9" customFormat="1" ht="20.25" customHeight="1">
      <c r="A138" s="114"/>
      <c r="B138" s="125" t="s">
        <v>167</v>
      </c>
      <c r="C138" s="125"/>
      <c r="D138" s="94" t="s">
        <v>168</v>
      </c>
      <c r="E138" s="125"/>
      <c r="F138" s="115"/>
      <c r="G138" s="136"/>
      <c r="H138" s="125"/>
      <c r="I138" s="125"/>
      <c r="J138" s="127" t="s">
        <v>104</v>
      </c>
      <c r="K138" s="127" t="s">
        <v>107</v>
      </c>
      <c r="L138" s="127"/>
    </row>
    <row r="139" spans="1:12" s="9" customFormat="1" ht="20.25" customHeight="1">
      <c r="A139" s="114"/>
      <c r="B139" s="125" t="s">
        <v>49</v>
      </c>
      <c r="C139" s="125"/>
      <c r="D139" s="128" t="s">
        <v>169</v>
      </c>
      <c r="E139" s="125"/>
      <c r="F139" s="115"/>
      <c r="G139" s="136"/>
      <c r="H139" s="125"/>
      <c r="I139" s="125"/>
      <c r="J139" s="127" t="s">
        <v>105</v>
      </c>
      <c r="K139" s="127" t="s">
        <v>108</v>
      </c>
      <c r="L139" s="127"/>
    </row>
    <row r="140" spans="1:12" s="9" customFormat="1" ht="20.25" customHeight="1">
      <c r="A140" s="117"/>
      <c r="B140" s="129"/>
      <c r="C140" s="129"/>
      <c r="D140" s="130" t="s">
        <v>170</v>
      </c>
      <c r="E140" s="129"/>
      <c r="F140" s="118"/>
      <c r="G140" s="146"/>
      <c r="H140" s="129"/>
      <c r="I140" s="129"/>
      <c r="J140" s="131"/>
      <c r="K140" s="131"/>
      <c r="L140" s="131"/>
    </row>
    <row r="141" spans="1:12" s="9" customFormat="1" ht="20.25" customHeight="1">
      <c r="A141" s="114">
        <v>13</v>
      </c>
      <c r="B141" s="93" t="s">
        <v>171</v>
      </c>
      <c r="C141" s="125" t="s">
        <v>102</v>
      </c>
      <c r="D141" s="94" t="s">
        <v>173</v>
      </c>
      <c r="E141" s="133"/>
      <c r="F141" s="134"/>
      <c r="G141" s="136">
        <v>105000</v>
      </c>
      <c r="H141" s="136"/>
      <c r="I141" s="136"/>
      <c r="J141" s="97" t="s">
        <v>40</v>
      </c>
      <c r="K141" s="127" t="s">
        <v>106</v>
      </c>
      <c r="L141" s="148" t="s">
        <v>14</v>
      </c>
    </row>
    <row r="142" spans="1:12" s="9" customFormat="1" ht="20.25" customHeight="1">
      <c r="A142" s="114"/>
      <c r="B142" s="125" t="s">
        <v>172</v>
      </c>
      <c r="C142" s="125"/>
      <c r="D142" s="94" t="s">
        <v>174</v>
      </c>
      <c r="E142" s="125"/>
      <c r="F142" s="115"/>
      <c r="G142" s="136"/>
      <c r="H142" s="125"/>
      <c r="I142" s="125"/>
      <c r="J142" s="127" t="s">
        <v>104</v>
      </c>
      <c r="K142" s="127" t="s">
        <v>107</v>
      </c>
      <c r="L142" s="127"/>
    </row>
    <row r="143" spans="1:12" s="9" customFormat="1" ht="20.25" customHeight="1">
      <c r="A143" s="114"/>
      <c r="B143" s="125"/>
      <c r="C143" s="125"/>
      <c r="D143" s="128" t="s">
        <v>175</v>
      </c>
      <c r="E143" s="125"/>
      <c r="F143" s="115"/>
      <c r="G143" s="136"/>
      <c r="H143" s="125"/>
      <c r="I143" s="125"/>
      <c r="J143" s="127" t="s">
        <v>105</v>
      </c>
      <c r="K143" s="127" t="s">
        <v>108</v>
      </c>
      <c r="L143" s="127"/>
    </row>
    <row r="144" spans="1:12" s="9" customFormat="1" ht="20.25" customHeight="1">
      <c r="A144" s="117"/>
      <c r="B144" s="129"/>
      <c r="C144" s="129"/>
      <c r="D144" s="130" t="s">
        <v>39</v>
      </c>
      <c r="E144" s="129"/>
      <c r="F144" s="118"/>
      <c r="G144" s="146"/>
      <c r="H144" s="129"/>
      <c r="I144" s="129"/>
      <c r="J144" s="131"/>
      <c r="K144" s="131"/>
      <c r="L144" s="131"/>
    </row>
    <row r="145" spans="1:12" s="9" customFormat="1" ht="20.25" customHeight="1">
      <c r="A145" s="114">
        <v>14</v>
      </c>
      <c r="B145" s="93" t="s">
        <v>178</v>
      </c>
      <c r="C145" s="125" t="s">
        <v>102</v>
      </c>
      <c r="D145" s="94" t="s">
        <v>129</v>
      </c>
      <c r="E145" s="133"/>
      <c r="F145" s="134"/>
      <c r="G145" s="136"/>
      <c r="H145" s="136">
        <v>28000</v>
      </c>
      <c r="I145" s="136"/>
      <c r="J145" s="127" t="s">
        <v>40</v>
      </c>
      <c r="K145" s="127" t="s">
        <v>106</v>
      </c>
      <c r="L145" s="148" t="s">
        <v>14</v>
      </c>
    </row>
    <row r="146" spans="1:12" s="9" customFormat="1" ht="20.25" customHeight="1">
      <c r="A146" s="114"/>
      <c r="B146" s="93" t="s">
        <v>179</v>
      </c>
      <c r="C146" s="125"/>
      <c r="D146" s="94" t="s">
        <v>181</v>
      </c>
      <c r="E146" s="125"/>
      <c r="F146" s="115"/>
      <c r="G146" s="136"/>
      <c r="H146" s="125"/>
      <c r="I146" s="125"/>
      <c r="J146" s="127" t="s">
        <v>104</v>
      </c>
      <c r="K146" s="127" t="s">
        <v>107</v>
      </c>
      <c r="L146" s="127"/>
    </row>
    <row r="147" spans="1:12" s="9" customFormat="1" ht="20.25" customHeight="1">
      <c r="A147" s="114"/>
      <c r="B147" s="125" t="s">
        <v>180</v>
      </c>
      <c r="C147" s="125"/>
      <c r="D147" s="128" t="s">
        <v>57</v>
      </c>
      <c r="E147" s="125"/>
      <c r="F147" s="115"/>
      <c r="G147" s="136"/>
      <c r="H147" s="125"/>
      <c r="I147" s="125"/>
      <c r="J147" s="127" t="s">
        <v>105</v>
      </c>
      <c r="K147" s="127" t="s">
        <v>108</v>
      </c>
      <c r="L147" s="127"/>
    </row>
    <row r="148" spans="1:12" s="9" customFormat="1" ht="20.25" customHeight="1">
      <c r="A148" s="117"/>
      <c r="B148" s="129"/>
      <c r="C148" s="129"/>
      <c r="D148" s="130" t="s">
        <v>103</v>
      </c>
      <c r="E148" s="129"/>
      <c r="F148" s="118"/>
      <c r="G148" s="146"/>
      <c r="H148" s="129"/>
      <c r="I148" s="129"/>
      <c r="J148" s="131"/>
      <c r="K148" s="131"/>
      <c r="L148" s="131"/>
    </row>
    <row r="149" spans="1:12" s="9" customFormat="1" ht="20.25" customHeight="1">
      <c r="A149" s="114">
        <v>15</v>
      </c>
      <c r="B149" s="93" t="s">
        <v>183</v>
      </c>
      <c r="C149" s="125" t="s">
        <v>102</v>
      </c>
      <c r="D149" s="94" t="s">
        <v>182</v>
      </c>
      <c r="E149" s="133"/>
      <c r="F149" s="134"/>
      <c r="G149" s="136"/>
      <c r="H149" s="136"/>
      <c r="I149" s="136">
        <v>70000</v>
      </c>
      <c r="J149" s="97" t="s">
        <v>40</v>
      </c>
      <c r="K149" s="127" t="s">
        <v>106</v>
      </c>
      <c r="L149" s="148" t="s">
        <v>14</v>
      </c>
    </row>
    <row r="150" spans="1:12" s="9" customFormat="1" ht="20.25" customHeight="1">
      <c r="A150" s="114"/>
      <c r="B150" s="125" t="s">
        <v>184</v>
      </c>
      <c r="C150" s="125"/>
      <c r="D150" s="94" t="s">
        <v>186</v>
      </c>
      <c r="E150" s="125"/>
      <c r="F150" s="115"/>
      <c r="G150" s="136"/>
      <c r="H150" s="125"/>
      <c r="I150" s="125"/>
      <c r="J150" s="127" t="s">
        <v>104</v>
      </c>
      <c r="K150" s="127" t="s">
        <v>107</v>
      </c>
      <c r="L150" s="127"/>
    </row>
    <row r="151" spans="1:12" s="9" customFormat="1" ht="20.25" customHeight="1">
      <c r="A151" s="114"/>
      <c r="B151" s="125" t="s">
        <v>185</v>
      </c>
      <c r="C151" s="125"/>
      <c r="D151" s="128" t="s">
        <v>187</v>
      </c>
      <c r="E151" s="125"/>
      <c r="F151" s="115"/>
      <c r="G151" s="136"/>
      <c r="H151" s="125"/>
      <c r="I151" s="125"/>
      <c r="J151" s="127" t="s">
        <v>105</v>
      </c>
      <c r="K151" s="127" t="s">
        <v>108</v>
      </c>
      <c r="L151" s="127"/>
    </row>
    <row r="152" spans="1:12" s="9" customFormat="1" ht="20.25" customHeight="1">
      <c r="A152" s="114"/>
      <c r="B152" s="125"/>
      <c r="C152" s="125"/>
      <c r="D152" s="128" t="s">
        <v>1772</v>
      </c>
      <c r="E152" s="125"/>
      <c r="F152" s="115"/>
      <c r="G152" s="136"/>
      <c r="H152" s="125"/>
      <c r="I152" s="125"/>
      <c r="J152" s="127"/>
      <c r="K152" s="127"/>
      <c r="L152" s="127"/>
    </row>
    <row r="153" spans="1:12" s="9" customFormat="1" ht="20.25" customHeight="1">
      <c r="A153" s="277"/>
      <c r="B153" s="216"/>
      <c r="C153" s="216"/>
      <c r="D153" s="162"/>
      <c r="E153" s="216"/>
      <c r="F153" s="278"/>
      <c r="G153" s="279"/>
      <c r="H153" s="216"/>
      <c r="I153" s="216"/>
      <c r="J153" s="271"/>
      <c r="K153" s="271"/>
      <c r="L153" s="216"/>
    </row>
    <row r="154" spans="1:12" s="9" customFormat="1" ht="20.25" customHeight="1">
      <c r="A154" s="92"/>
      <c r="B154" s="93"/>
      <c r="C154" s="93"/>
      <c r="D154" s="94"/>
      <c r="E154" s="93"/>
      <c r="F154" s="95"/>
      <c r="G154" s="96"/>
      <c r="H154" s="93"/>
      <c r="I154" s="93"/>
      <c r="J154" s="97"/>
      <c r="K154" s="97"/>
      <c r="L154" s="93"/>
    </row>
    <row r="155" spans="1:12" s="9" customFormat="1" ht="20.25" customHeight="1">
      <c r="A155" s="92"/>
      <c r="B155" s="93"/>
      <c r="C155" s="93"/>
      <c r="D155" s="94"/>
      <c r="E155" s="93"/>
      <c r="F155" s="95"/>
      <c r="G155" s="96"/>
      <c r="H155" s="93"/>
      <c r="I155" s="93"/>
      <c r="J155" s="97"/>
      <c r="K155" s="97"/>
      <c r="L155" s="93">
        <v>105</v>
      </c>
    </row>
    <row r="156" spans="1:12" s="9" customFormat="1" ht="20.25" customHeight="1">
      <c r="A156" s="92"/>
      <c r="B156" s="106" t="s">
        <v>1446</v>
      </c>
      <c r="C156" s="100"/>
      <c r="D156" s="100"/>
      <c r="E156" s="100"/>
      <c r="F156" s="105"/>
      <c r="G156" s="100"/>
      <c r="H156" s="100"/>
      <c r="I156" s="100"/>
      <c r="J156" s="100"/>
      <c r="K156" s="100"/>
      <c r="L156" s="100"/>
    </row>
    <row r="157" spans="1:12" s="9" customFormat="1" ht="20.25" customHeight="1">
      <c r="A157" s="107" t="s">
        <v>2</v>
      </c>
      <c r="B157" s="108" t="s">
        <v>3</v>
      </c>
      <c r="C157" s="109" t="s">
        <v>4</v>
      </c>
      <c r="D157" s="109" t="s">
        <v>5</v>
      </c>
      <c r="E157" s="110" t="s">
        <v>7</v>
      </c>
      <c r="F157" s="111"/>
      <c r="G157" s="112"/>
      <c r="H157" s="112"/>
      <c r="I157" s="113"/>
      <c r="J157" s="109" t="s">
        <v>9</v>
      </c>
      <c r="K157" s="109" t="s">
        <v>11</v>
      </c>
      <c r="L157" s="109" t="s">
        <v>13</v>
      </c>
    </row>
    <row r="158" spans="1:12" s="9" customFormat="1" ht="20.25" customHeight="1">
      <c r="A158" s="114"/>
      <c r="B158" s="115"/>
      <c r="C158" s="116"/>
      <c r="D158" s="116" t="s">
        <v>6</v>
      </c>
      <c r="E158" s="109">
        <v>2566</v>
      </c>
      <c r="F158" s="109">
        <v>2567</v>
      </c>
      <c r="G158" s="109">
        <v>2568</v>
      </c>
      <c r="H158" s="109">
        <v>2569</v>
      </c>
      <c r="I158" s="109">
        <v>2570</v>
      </c>
      <c r="J158" s="116" t="s">
        <v>10</v>
      </c>
      <c r="K158" s="116" t="s">
        <v>12</v>
      </c>
      <c r="L158" s="116" t="s">
        <v>41</v>
      </c>
    </row>
    <row r="159" spans="1:12" s="9" customFormat="1" ht="20.25" customHeight="1">
      <c r="A159" s="117"/>
      <c r="B159" s="118"/>
      <c r="C159" s="119"/>
      <c r="D159" s="119" t="s">
        <v>3</v>
      </c>
      <c r="E159" s="119" t="s">
        <v>8</v>
      </c>
      <c r="F159" s="119" t="s">
        <v>8</v>
      </c>
      <c r="G159" s="119" t="s">
        <v>8</v>
      </c>
      <c r="H159" s="119" t="s">
        <v>8</v>
      </c>
      <c r="I159" s="119" t="s">
        <v>8</v>
      </c>
      <c r="J159" s="120"/>
      <c r="K159" s="120"/>
      <c r="L159" s="119" t="s">
        <v>42</v>
      </c>
    </row>
    <row r="160" spans="1:12" s="9" customFormat="1" ht="20.25" customHeight="1">
      <c r="A160" s="114">
        <v>16</v>
      </c>
      <c r="B160" s="93" t="s">
        <v>189</v>
      </c>
      <c r="C160" s="125" t="s">
        <v>102</v>
      </c>
      <c r="D160" s="94" t="s">
        <v>192</v>
      </c>
      <c r="E160" s="133"/>
      <c r="F160" s="134">
        <v>21000</v>
      </c>
      <c r="G160" s="136"/>
      <c r="H160" s="136"/>
      <c r="I160" s="136">
        <v>21000</v>
      </c>
      <c r="J160" s="127" t="s">
        <v>40</v>
      </c>
      <c r="K160" s="127" t="s">
        <v>106</v>
      </c>
      <c r="L160" s="148" t="s">
        <v>14</v>
      </c>
    </row>
    <row r="161" spans="1:12" s="9" customFormat="1" ht="20.25" customHeight="1">
      <c r="A161" s="114"/>
      <c r="B161" s="93" t="s">
        <v>190</v>
      </c>
      <c r="C161" s="125"/>
      <c r="D161" s="94" t="s">
        <v>193</v>
      </c>
      <c r="E161" s="125"/>
      <c r="F161" s="115"/>
      <c r="G161" s="136"/>
      <c r="H161" s="125"/>
      <c r="I161" s="125"/>
      <c r="J161" s="127" t="s">
        <v>104</v>
      </c>
      <c r="K161" s="127" t="s">
        <v>107</v>
      </c>
      <c r="L161" s="127"/>
    </row>
    <row r="162" spans="1:12" s="9" customFormat="1" ht="20.25" customHeight="1">
      <c r="A162" s="114"/>
      <c r="B162" s="93" t="s">
        <v>191</v>
      </c>
      <c r="C162" s="125"/>
      <c r="D162" s="128" t="s">
        <v>194</v>
      </c>
      <c r="E162" s="125"/>
      <c r="F162" s="115"/>
      <c r="G162" s="136"/>
      <c r="H162" s="125"/>
      <c r="I162" s="125"/>
      <c r="J162" s="127" t="s">
        <v>105</v>
      </c>
      <c r="K162" s="127" t="s">
        <v>108</v>
      </c>
      <c r="L162" s="127"/>
    </row>
    <row r="163" spans="1:12" s="9" customFormat="1" ht="20.25" customHeight="1">
      <c r="A163" s="114"/>
      <c r="B163" s="93"/>
      <c r="C163" s="125"/>
      <c r="D163" s="128" t="s">
        <v>47</v>
      </c>
      <c r="E163" s="125"/>
      <c r="F163" s="115"/>
      <c r="G163" s="136"/>
      <c r="H163" s="125"/>
      <c r="I163" s="125"/>
      <c r="J163" s="127"/>
      <c r="K163" s="127"/>
      <c r="L163" s="127"/>
    </row>
    <row r="164" spans="1:12" s="9" customFormat="1" ht="20.25" customHeight="1">
      <c r="A164" s="117"/>
      <c r="B164" s="129"/>
      <c r="C164" s="129"/>
      <c r="D164" s="130" t="s">
        <v>103</v>
      </c>
      <c r="E164" s="129"/>
      <c r="F164" s="118"/>
      <c r="G164" s="146"/>
      <c r="H164" s="129"/>
      <c r="I164" s="129"/>
      <c r="J164" s="131"/>
      <c r="K164" s="131"/>
      <c r="L164" s="131"/>
    </row>
    <row r="165" spans="1:12" s="9" customFormat="1" ht="20.25" customHeight="1">
      <c r="A165" s="114">
        <v>17</v>
      </c>
      <c r="B165" s="93" t="s">
        <v>195</v>
      </c>
      <c r="C165" s="125" t="s">
        <v>102</v>
      </c>
      <c r="D165" s="94" t="s">
        <v>195</v>
      </c>
      <c r="E165" s="133"/>
      <c r="F165" s="134"/>
      <c r="G165" s="136">
        <v>21000</v>
      </c>
      <c r="H165" s="136"/>
      <c r="I165" s="136"/>
      <c r="J165" s="97" t="s">
        <v>40</v>
      </c>
      <c r="K165" s="127" t="s">
        <v>106</v>
      </c>
      <c r="L165" s="148" t="s">
        <v>14</v>
      </c>
    </row>
    <row r="166" spans="1:12" s="9" customFormat="1" ht="20.25" customHeight="1">
      <c r="A166" s="114"/>
      <c r="B166" s="93" t="s">
        <v>196</v>
      </c>
      <c r="C166" s="125"/>
      <c r="D166" s="94" t="s">
        <v>197</v>
      </c>
      <c r="E166" s="125"/>
      <c r="F166" s="115"/>
      <c r="G166" s="136"/>
      <c r="H166" s="125"/>
      <c r="I166" s="125"/>
      <c r="J166" s="127" t="s">
        <v>104</v>
      </c>
      <c r="K166" s="127" t="s">
        <v>107</v>
      </c>
      <c r="L166" s="127"/>
    </row>
    <row r="167" spans="1:12" s="9" customFormat="1" ht="20.25" customHeight="1">
      <c r="A167" s="114"/>
      <c r="B167" s="93"/>
      <c r="C167" s="125"/>
      <c r="D167" s="128" t="s">
        <v>45</v>
      </c>
      <c r="E167" s="125"/>
      <c r="F167" s="115"/>
      <c r="G167" s="136"/>
      <c r="H167" s="125"/>
      <c r="I167" s="125"/>
      <c r="J167" s="127" t="s">
        <v>105</v>
      </c>
      <c r="K167" s="127" t="s">
        <v>108</v>
      </c>
      <c r="L167" s="127"/>
    </row>
    <row r="168" spans="1:12" s="9" customFormat="1" ht="20.25" customHeight="1">
      <c r="A168" s="117"/>
      <c r="B168" s="149"/>
      <c r="C168" s="129"/>
      <c r="D168" s="130" t="s">
        <v>177</v>
      </c>
      <c r="E168" s="129"/>
      <c r="F168" s="118"/>
      <c r="G168" s="146"/>
      <c r="H168" s="129"/>
      <c r="I168" s="129"/>
      <c r="J168" s="131"/>
      <c r="K168" s="131"/>
      <c r="L168" s="131"/>
    </row>
    <row r="169" spans="1:12" s="9" customFormat="1" ht="20.25" customHeight="1">
      <c r="A169" s="114">
        <v>18</v>
      </c>
      <c r="B169" s="93" t="s">
        <v>195</v>
      </c>
      <c r="C169" s="125" t="s">
        <v>102</v>
      </c>
      <c r="D169" s="94" t="s">
        <v>195</v>
      </c>
      <c r="E169" s="133"/>
      <c r="F169" s="134"/>
      <c r="G169" s="136"/>
      <c r="H169" s="136"/>
      <c r="I169" s="136">
        <v>42000</v>
      </c>
      <c r="J169" s="127" t="s">
        <v>40</v>
      </c>
      <c r="K169" s="127" t="s">
        <v>106</v>
      </c>
      <c r="L169" s="148" t="s">
        <v>14</v>
      </c>
    </row>
    <row r="170" spans="1:12" s="9" customFormat="1" ht="20.25" customHeight="1">
      <c r="A170" s="114"/>
      <c r="B170" s="125" t="s">
        <v>198</v>
      </c>
      <c r="C170" s="125"/>
      <c r="D170" s="94" t="s">
        <v>199</v>
      </c>
      <c r="E170" s="125"/>
      <c r="F170" s="115"/>
      <c r="G170" s="136"/>
      <c r="H170" s="125"/>
      <c r="I170" s="125"/>
      <c r="J170" s="127" t="s">
        <v>104</v>
      </c>
      <c r="K170" s="127" t="s">
        <v>107</v>
      </c>
      <c r="L170" s="127"/>
    </row>
    <row r="171" spans="1:12" s="9" customFormat="1" ht="20.25" customHeight="1">
      <c r="A171" s="114"/>
      <c r="B171" s="125" t="s">
        <v>185</v>
      </c>
      <c r="C171" s="125"/>
      <c r="D171" s="128" t="s">
        <v>169</v>
      </c>
      <c r="E171" s="125"/>
      <c r="F171" s="115"/>
      <c r="G171" s="136"/>
      <c r="H171" s="125"/>
      <c r="I171" s="125"/>
      <c r="J171" s="127" t="s">
        <v>105</v>
      </c>
      <c r="K171" s="127" t="s">
        <v>108</v>
      </c>
      <c r="L171" s="127"/>
    </row>
    <row r="172" spans="1:12" s="9" customFormat="1" ht="20.25" customHeight="1">
      <c r="A172" s="117"/>
      <c r="B172" s="129"/>
      <c r="C172" s="129"/>
      <c r="D172" s="130" t="s">
        <v>170</v>
      </c>
      <c r="E172" s="129"/>
      <c r="F172" s="118"/>
      <c r="G172" s="146"/>
      <c r="H172" s="129"/>
      <c r="I172" s="129"/>
      <c r="J172" s="131"/>
      <c r="K172" s="131"/>
      <c r="L172" s="131"/>
    </row>
    <row r="173" spans="1:12" s="9" customFormat="1" ht="20.25" customHeight="1">
      <c r="A173" s="114">
        <v>19</v>
      </c>
      <c r="B173" s="93" t="s">
        <v>162</v>
      </c>
      <c r="C173" s="125" t="s">
        <v>102</v>
      </c>
      <c r="D173" s="94" t="s">
        <v>162</v>
      </c>
      <c r="E173" s="133"/>
      <c r="F173" s="134"/>
      <c r="G173" s="136"/>
      <c r="H173" s="136">
        <v>240000</v>
      </c>
      <c r="I173" s="136"/>
      <c r="J173" s="97" t="s">
        <v>40</v>
      </c>
      <c r="K173" s="127" t="s">
        <v>106</v>
      </c>
      <c r="L173" s="148" t="s">
        <v>14</v>
      </c>
    </row>
    <row r="174" spans="1:12" s="9" customFormat="1" ht="20.25" customHeight="1">
      <c r="A174" s="114"/>
      <c r="B174" s="125" t="s">
        <v>200</v>
      </c>
      <c r="C174" s="125"/>
      <c r="D174" s="94" t="s">
        <v>201</v>
      </c>
      <c r="E174" s="125"/>
      <c r="F174" s="115"/>
      <c r="G174" s="136"/>
      <c r="H174" s="125"/>
      <c r="I174" s="125"/>
      <c r="J174" s="127" t="s">
        <v>104</v>
      </c>
      <c r="K174" s="127" t="s">
        <v>107</v>
      </c>
      <c r="L174" s="127"/>
    </row>
    <row r="175" spans="1:12" s="9" customFormat="1" ht="20.25" customHeight="1">
      <c r="A175" s="114"/>
      <c r="B175" s="125"/>
      <c r="C175" s="125"/>
      <c r="D175" s="128" t="s">
        <v>54</v>
      </c>
      <c r="E175" s="125"/>
      <c r="F175" s="115"/>
      <c r="G175" s="136"/>
      <c r="H175" s="125"/>
      <c r="I175" s="125"/>
      <c r="J175" s="127" t="s">
        <v>105</v>
      </c>
      <c r="K175" s="127" t="s">
        <v>108</v>
      </c>
      <c r="L175" s="127"/>
    </row>
    <row r="176" spans="1:12" s="9" customFormat="1" ht="20.25" customHeight="1">
      <c r="A176" s="117"/>
      <c r="B176" s="129"/>
      <c r="C176" s="129"/>
      <c r="D176" s="130" t="s">
        <v>103</v>
      </c>
      <c r="E176" s="129"/>
      <c r="F176" s="118"/>
      <c r="G176" s="146"/>
      <c r="H176" s="129"/>
      <c r="I176" s="129"/>
      <c r="J176" s="131"/>
      <c r="K176" s="131"/>
      <c r="L176" s="131"/>
    </row>
    <row r="177" spans="1:12" s="9" customFormat="1" ht="20.25" customHeight="1">
      <c r="A177" s="114">
        <v>20</v>
      </c>
      <c r="B177" s="147" t="s">
        <v>202</v>
      </c>
      <c r="C177" s="125" t="s">
        <v>102</v>
      </c>
      <c r="D177" s="94" t="s">
        <v>195</v>
      </c>
      <c r="E177" s="133"/>
      <c r="F177" s="134"/>
      <c r="G177" s="136">
        <v>14000</v>
      </c>
      <c r="H177" s="136"/>
      <c r="I177" s="136"/>
      <c r="J177" s="127" t="s">
        <v>40</v>
      </c>
      <c r="K177" s="127" t="s">
        <v>106</v>
      </c>
      <c r="L177" s="148" t="s">
        <v>14</v>
      </c>
    </row>
    <row r="178" spans="1:12" s="9" customFormat="1" ht="20.25" customHeight="1">
      <c r="A178" s="114"/>
      <c r="B178" s="93" t="s">
        <v>203</v>
      </c>
      <c r="C178" s="125"/>
      <c r="D178" s="94" t="s">
        <v>204</v>
      </c>
      <c r="E178" s="125"/>
      <c r="F178" s="115"/>
      <c r="G178" s="136"/>
      <c r="H178" s="125"/>
      <c r="I178" s="125"/>
      <c r="J178" s="127" t="s">
        <v>104</v>
      </c>
      <c r="K178" s="127" t="s">
        <v>107</v>
      </c>
      <c r="L178" s="127"/>
    </row>
    <row r="179" spans="1:12" ht="20.25" customHeight="1">
      <c r="A179" s="114"/>
      <c r="B179" s="93"/>
      <c r="C179" s="125"/>
      <c r="D179" s="128" t="s">
        <v>205</v>
      </c>
      <c r="E179" s="125"/>
      <c r="F179" s="115"/>
      <c r="G179" s="136"/>
      <c r="H179" s="125"/>
      <c r="I179" s="125"/>
      <c r="J179" s="127" t="s">
        <v>105</v>
      </c>
      <c r="K179" s="127" t="s">
        <v>108</v>
      </c>
      <c r="L179" s="127"/>
    </row>
    <row r="180" spans="1:12" ht="20.25" customHeight="1">
      <c r="A180" s="114"/>
      <c r="B180" s="93"/>
      <c r="C180" s="125"/>
      <c r="D180" s="128" t="s">
        <v>188</v>
      </c>
      <c r="E180" s="125"/>
      <c r="F180" s="115"/>
      <c r="G180" s="136"/>
      <c r="H180" s="125"/>
      <c r="I180" s="125"/>
      <c r="J180" s="127"/>
      <c r="K180" s="127"/>
      <c r="L180" s="127"/>
    </row>
    <row r="181" spans="1:12" ht="20.25" customHeight="1">
      <c r="A181" s="107">
        <v>21</v>
      </c>
      <c r="B181" s="216" t="s">
        <v>206</v>
      </c>
      <c r="C181" s="141" t="s">
        <v>102</v>
      </c>
      <c r="D181" s="162" t="s">
        <v>206</v>
      </c>
      <c r="E181" s="122"/>
      <c r="F181" s="142"/>
      <c r="G181" s="144">
        <v>84000</v>
      </c>
      <c r="H181" s="144"/>
      <c r="I181" s="144"/>
      <c r="J181" s="271" t="s">
        <v>40</v>
      </c>
      <c r="K181" s="137" t="s">
        <v>106</v>
      </c>
      <c r="L181" s="138" t="s">
        <v>14</v>
      </c>
    </row>
    <row r="182" spans="1:12" s="9" customFormat="1" ht="20.25" customHeight="1">
      <c r="A182" s="114"/>
      <c r="B182" s="93" t="s">
        <v>207</v>
      </c>
      <c r="C182" s="125"/>
      <c r="D182" s="94" t="s">
        <v>208</v>
      </c>
      <c r="E182" s="125"/>
      <c r="F182" s="115"/>
      <c r="G182" s="136"/>
      <c r="H182" s="125"/>
      <c r="I182" s="125"/>
      <c r="J182" s="127" t="s">
        <v>104</v>
      </c>
      <c r="K182" s="127" t="s">
        <v>107</v>
      </c>
      <c r="L182" s="127"/>
    </row>
    <row r="183" spans="1:12" s="9" customFormat="1" ht="20.25" customHeight="1">
      <c r="A183" s="114"/>
      <c r="B183" s="93"/>
      <c r="C183" s="125"/>
      <c r="D183" s="128" t="s">
        <v>1800</v>
      </c>
      <c r="E183" s="125"/>
      <c r="F183" s="115"/>
      <c r="G183" s="136"/>
      <c r="H183" s="125"/>
      <c r="I183" s="125"/>
      <c r="J183" s="127" t="s">
        <v>105</v>
      </c>
      <c r="K183" s="127" t="s">
        <v>108</v>
      </c>
      <c r="L183" s="127"/>
    </row>
    <row r="184" spans="1:12" s="9" customFormat="1" ht="20.25" customHeight="1">
      <c r="A184" s="277"/>
      <c r="B184" s="216"/>
      <c r="C184" s="216"/>
      <c r="D184" s="162"/>
      <c r="E184" s="216"/>
      <c r="F184" s="278"/>
      <c r="G184" s="279"/>
      <c r="H184" s="216"/>
      <c r="I184" s="216"/>
      <c r="J184" s="271"/>
      <c r="K184" s="271"/>
      <c r="L184" s="216"/>
    </row>
    <row r="185" spans="1:12" s="9" customFormat="1" ht="20.25" customHeight="1">
      <c r="A185" s="92"/>
      <c r="B185" s="93"/>
      <c r="C185" s="93"/>
      <c r="D185" s="94"/>
      <c r="E185" s="93"/>
      <c r="F185" s="95"/>
      <c r="G185" s="96"/>
      <c r="H185" s="93"/>
      <c r="I185" s="93"/>
      <c r="J185" s="97"/>
      <c r="K185" s="97"/>
      <c r="L185" s="93"/>
    </row>
    <row r="186" spans="1:12" s="9" customFormat="1" ht="20.25" customHeight="1">
      <c r="A186" s="92"/>
      <c r="B186" s="93"/>
      <c r="C186" s="93"/>
      <c r="D186" s="94"/>
      <c r="E186" s="93"/>
      <c r="F186" s="95"/>
      <c r="G186" s="96"/>
      <c r="H186" s="93"/>
      <c r="I186" s="93"/>
      <c r="J186" s="97"/>
      <c r="K186" s="97"/>
      <c r="L186" s="93">
        <v>106</v>
      </c>
    </row>
    <row r="187" spans="1:12" s="9" customFormat="1" ht="20.25" customHeight="1">
      <c r="A187" s="92"/>
      <c r="B187" s="106" t="s">
        <v>1446</v>
      </c>
      <c r="C187" s="100"/>
      <c r="D187" s="100"/>
      <c r="E187" s="100"/>
      <c r="F187" s="105"/>
      <c r="G187" s="100"/>
      <c r="H187" s="100"/>
      <c r="I187" s="100"/>
      <c r="J187" s="100"/>
      <c r="K187" s="100"/>
      <c r="L187" s="100"/>
    </row>
    <row r="188" spans="1:12" s="9" customFormat="1" ht="20.25" customHeight="1">
      <c r="A188" s="107" t="s">
        <v>2</v>
      </c>
      <c r="B188" s="108" t="s">
        <v>3</v>
      </c>
      <c r="C188" s="109" t="s">
        <v>4</v>
      </c>
      <c r="D188" s="109" t="s">
        <v>5</v>
      </c>
      <c r="E188" s="110" t="s">
        <v>7</v>
      </c>
      <c r="F188" s="111"/>
      <c r="G188" s="112"/>
      <c r="H188" s="112"/>
      <c r="I188" s="113"/>
      <c r="J188" s="109" t="s">
        <v>9</v>
      </c>
      <c r="K188" s="109" t="s">
        <v>11</v>
      </c>
      <c r="L188" s="109" t="s">
        <v>13</v>
      </c>
    </row>
    <row r="189" spans="1:12" s="9" customFormat="1" ht="20.25" customHeight="1">
      <c r="A189" s="114"/>
      <c r="B189" s="115"/>
      <c r="C189" s="116"/>
      <c r="D189" s="116" t="s">
        <v>6</v>
      </c>
      <c r="E189" s="109">
        <v>2566</v>
      </c>
      <c r="F189" s="109">
        <v>2567</v>
      </c>
      <c r="G189" s="109">
        <v>2568</v>
      </c>
      <c r="H189" s="109">
        <v>2569</v>
      </c>
      <c r="I189" s="109">
        <v>2570</v>
      </c>
      <c r="J189" s="116" t="s">
        <v>10</v>
      </c>
      <c r="K189" s="116" t="s">
        <v>12</v>
      </c>
      <c r="L189" s="116" t="s">
        <v>41</v>
      </c>
    </row>
    <row r="190" spans="1:12" s="9" customFormat="1" ht="20.25" customHeight="1">
      <c r="A190" s="117"/>
      <c r="B190" s="118"/>
      <c r="C190" s="119"/>
      <c r="D190" s="119" t="s">
        <v>3</v>
      </c>
      <c r="E190" s="119" t="s">
        <v>8</v>
      </c>
      <c r="F190" s="119" t="s">
        <v>8</v>
      </c>
      <c r="G190" s="119" t="s">
        <v>8</v>
      </c>
      <c r="H190" s="119" t="s">
        <v>8</v>
      </c>
      <c r="I190" s="119" t="s">
        <v>8</v>
      </c>
      <c r="J190" s="120"/>
      <c r="K190" s="120"/>
      <c r="L190" s="119" t="s">
        <v>42</v>
      </c>
    </row>
    <row r="191" spans="1:12" s="9" customFormat="1" ht="20.25" customHeight="1">
      <c r="A191" s="114">
        <v>22</v>
      </c>
      <c r="B191" s="93" t="s">
        <v>212</v>
      </c>
      <c r="C191" s="125" t="s">
        <v>114</v>
      </c>
      <c r="D191" s="94" t="s">
        <v>215</v>
      </c>
      <c r="E191" s="133"/>
      <c r="F191" s="134"/>
      <c r="G191" s="136">
        <v>25000</v>
      </c>
      <c r="H191" s="136"/>
      <c r="I191" s="136"/>
      <c r="J191" s="127" t="s">
        <v>40</v>
      </c>
      <c r="K191" s="127" t="s">
        <v>209</v>
      </c>
      <c r="L191" s="148" t="s">
        <v>14</v>
      </c>
    </row>
    <row r="192" spans="1:12" s="9" customFormat="1" ht="20.25" customHeight="1">
      <c r="A192" s="114"/>
      <c r="B192" s="93" t="s">
        <v>213</v>
      </c>
      <c r="C192" s="125" t="s">
        <v>115</v>
      </c>
      <c r="D192" s="94" t="s">
        <v>216</v>
      </c>
      <c r="E192" s="125"/>
      <c r="F192" s="115"/>
      <c r="G192" s="136"/>
      <c r="H192" s="125"/>
      <c r="I192" s="125"/>
      <c r="J192" s="127" t="s">
        <v>112</v>
      </c>
      <c r="K192" s="127" t="s">
        <v>210</v>
      </c>
      <c r="L192" s="127"/>
    </row>
    <row r="193" spans="1:12" s="9" customFormat="1" ht="20.25" customHeight="1">
      <c r="A193" s="114"/>
      <c r="B193" s="93" t="s">
        <v>214</v>
      </c>
      <c r="C193" s="125"/>
      <c r="D193" s="128" t="s">
        <v>217</v>
      </c>
      <c r="E193" s="125"/>
      <c r="F193" s="115"/>
      <c r="G193" s="136"/>
      <c r="H193" s="125"/>
      <c r="I193" s="125"/>
      <c r="J193" s="127"/>
      <c r="K193" s="127" t="s">
        <v>211</v>
      </c>
      <c r="L193" s="127"/>
    </row>
    <row r="194" spans="1:12" s="9" customFormat="1" ht="20.25" customHeight="1">
      <c r="A194" s="114"/>
      <c r="B194" s="93"/>
      <c r="C194" s="125"/>
      <c r="D194" s="128" t="s">
        <v>176</v>
      </c>
      <c r="E194" s="125"/>
      <c r="F194" s="115"/>
      <c r="G194" s="136"/>
      <c r="H194" s="125"/>
      <c r="I194" s="125"/>
      <c r="J194" s="127"/>
      <c r="K194" s="127"/>
      <c r="L194" s="127"/>
    </row>
    <row r="195" spans="1:12" s="9" customFormat="1" ht="20.25" customHeight="1">
      <c r="A195" s="117"/>
      <c r="B195" s="129"/>
      <c r="C195" s="129"/>
      <c r="D195" s="130" t="s">
        <v>43</v>
      </c>
      <c r="E195" s="129"/>
      <c r="F195" s="118"/>
      <c r="G195" s="146"/>
      <c r="H195" s="129"/>
      <c r="I195" s="129"/>
      <c r="J195" s="131"/>
      <c r="K195" s="131"/>
      <c r="L195" s="131"/>
    </row>
    <row r="196" spans="1:12" s="9" customFormat="1" ht="20.25" customHeight="1">
      <c r="A196" s="114">
        <v>23</v>
      </c>
      <c r="B196" s="93" t="s">
        <v>218</v>
      </c>
      <c r="C196" s="125" t="s">
        <v>114</v>
      </c>
      <c r="D196" s="94" t="s">
        <v>221</v>
      </c>
      <c r="E196" s="133"/>
      <c r="F196" s="134"/>
      <c r="G196" s="136">
        <v>30000</v>
      </c>
      <c r="H196" s="136"/>
      <c r="I196" s="136"/>
      <c r="J196" s="97" t="s">
        <v>40</v>
      </c>
      <c r="K196" s="127" t="s">
        <v>106</v>
      </c>
      <c r="L196" s="148" t="s">
        <v>14</v>
      </c>
    </row>
    <row r="197" spans="1:12" s="9" customFormat="1" ht="20.25" customHeight="1">
      <c r="A197" s="114"/>
      <c r="B197" s="93" t="s">
        <v>220</v>
      </c>
      <c r="C197" s="125" t="s">
        <v>115</v>
      </c>
      <c r="D197" s="94" t="s">
        <v>222</v>
      </c>
      <c r="E197" s="125"/>
      <c r="F197" s="115"/>
      <c r="G197" s="136"/>
      <c r="H197" s="125"/>
      <c r="I197" s="125"/>
      <c r="J197" s="127" t="s">
        <v>104</v>
      </c>
      <c r="K197" s="127" t="s">
        <v>107</v>
      </c>
      <c r="L197" s="127"/>
    </row>
    <row r="198" spans="1:12" s="9" customFormat="1" ht="20.25" customHeight="1">
      <c r="A198" s="114"/>
      <c r="B198" s="93" t="s">
        <v>219</v>
      </c>
      <c r="C198" s="125"/>
      <c r="D198" s="128" t="s">
        <v>223</v>
      </c>
      <c r="E198" s="125"/>
      <c r="F198" s="115"/>
      <c r="G198" s="136"/>
      <c r="H198" s="125"/>
      <c r="I198" s="125"/>
      <c r="J198" s="127" t="s">
        <v>105</v>
      </c>
      <c r="K198" s="127" t="s">
        <v>108</v>
      </c>
      <c r="L198" s="127"/>
    </row>
    <row r="199" spans="1:12" s="9" customFormat="1" ht="20.25" customHeight="1">
      <c r="A199" s="117"/>
      <c r="B199" s="149"/>
      <c r="C199" s="129"/>
      <c r="D199" s="130" t="s">
        <v>43</v>
      </c>
      <c r="E199" s="129"/>
      <c r="F199" s="118"/>
      <c r="G199" s="146"/>
      <c r="H199" s="129"/>
      <c r="I199" s="129"/>
      <c r="J199" s="131"/>
      <c r="K199" s="131"/>
      <c r="L199" s="131"/>
    </row>
    <row r="200" spans="1:12" s="9" customFormat="1" ht="20.25" customHeight="1">
      <c r="A200" s="114">
        <v>24</v>
      </c>
      <c r="B200" s="93" t="s">
        <v>224</v>
      </c>
      <c r="C200" s="125" t="s">
        <v>114</v>
      </c>
      <c r="D200" s="150" t="s">
        <v>122</v>
      </c>
      <c r="E200" s="136"/>
      <c r="F200" s="115"/>
      <c r="G200" s="136">
        <v>130000</v>
      </c>
      <c r="H200" s="125"/>
      <c r="I200" s="136"/>
      <c r="J200" s="127" t="s">
        <v>40</v>
      </c>
      <c r="K200" s="127" t="s">
        <v>209</v>
      </c>
      <c r="L200" s="148" t="s">
        <v>14</v>
      </c>
    </row>
    <row r="201" spans="1:12" s="9" customFormat="1" ht="20.25" customHeight="1">
      <c r="A201" s="114"/>
      <c r="B201" s="93" t="s">
        <v>225</v>
      </c>
      <c r="C201" s="125" t="s">
        <v>115</v>
      </c>
      <c r="D201" s="94" t="s">
        <v>227</v>
      </c>
      <c r="E201" s="125"/>
      <c r="F201" s="115"/>
      <c r="G201" s="136"/>
      <c r="H201" s="125"/>
      <c r="I201" s="125"/>
      <c r="J201" s="127" t="s">
        <v>112</v>
      </c>
      <c r="K201" s="127" t="s">
        <v>210</v>
      </c>
      <c r="L201" s="127"/>
    </row>
    <row r="202" spans="1:12" s="9" customFormat="1" ht="20.25" customHeight="1">
      <c r="A202" s="114"/>
      <c r="B202" s="93" t="s">
        <v>226</v>
      </c>
      <c r="C202" s="126"/>
      <c r="D202" s="94" t="s">
        <v>228</v>
      </c>
      <c r="E202" s="125"/>
      <c r="F202" s="115"/>
      <c r="G202" s="136"/>
      <c r="H202" s="125"/>
      <c r="I202" s="125"/>
      <c r="J202" s="127"/>
      <c r="K202" s="127" t="s">
        <v>211</v>
      </c>
      <c r="L202" s="127"/>
    </row>
    <row r="203" spans="1:12" s="9" customFormat="1" ht="20.25" customHeight="1">
      <c r="A203" s="114"/>
      <c r="B203" s="93"/>
      <c r="C203" s="125"/>
      <c r="D203" s="94" t="s">
        <v>229</v>
      </c>
      <c r="E203" s="125"/>
      <c r="F203" s="115"/>
      <c r="G203" s="136"/>
      <c r="H203" s="125"/>
      <c r="I203" s="125"/>
      <c r="J203" s="127"/>
      <c r="K203" s="127"/>
      <c r="L203" s="127"/>
    </row>
    <row r="204" spans="1:12" s="9" customFormat="1" ht="20.25" customHeight="1">
      <c r="A204" s="114"/>
      <c r="B204" s="93"/>
      <c r="C204" s="125"/>
      <c r="D204" s="94" t="s">
        <v>46</v>
      </c>
      <c r="E204" s="125"/>
      <c r="F204" s="115"/>
      <c r="G204" s="136"/>
      <c r="H204" s="125"/>
      <c r="I204" s="125"/>
      <c r="J204" s="127"/>
      <c r="K204" s="127"/>
      <c r="L204" s="127"/>
    </row>
    <row r="205" spans="1:12" s="9" customFormat="1" ht="20.25" customHeight="1">
      <c r="A205" s="117"/>
      <c r="B205" s="129"/>
      <c r="C205" s="129"/>
      <c r="D205" s="130" t="s">
        <v>56</v>
      </c>
      <c r="E205" s="129"/>
      <c r="F205" s="118"/>
      <c r="G205" s="146"/>
      <c r="H205" s="129"/>
      <c r="I205" s="129"/>
      <c r="J205" s="131"/>
      <c r="K205" s="131"/>
      <c r="L205" s="131"/>
    </row>
    <row r="206" spans="1:12" s="9" customFormat="1" ht="20.25" customHeight="1">
      <c r="A206" s="114">
        <v>25</v>
      </c>
      <c r="B206" s="147" t="s">
        <v>230</v>
      </c>
      <c r="C206" s="125" t="s">
        <v>102</v>
      </c>
      <c r="D206" s="94" t="s">
        <v>129</v>
      </c>
      <c r="E206" s="133"/>
      <c r="F206" s="134"/>
      <c r="G206" s="136"/>
      <c r="H206" s="136">
        <v>72800</v>
      </c>
      <c r="I206" s="136"/>
      <c r="J206" s="127" t="s">
        <v>40</v>
      </c>
      <c r="K206" s="127" t="s">
        <v>106</v>
      </c>
      <c r="L206" s="148" t="s">
        <v>14</v>
      </c>
    </row>
    <row r="207" spans="1:12" s="9" customFormat="1" ht="20.25" customHeight="1">
      <c r="A207" s="114"/>
      <c r="B207" s="93" t="s">
        <v>231</v>
      </c>
      <c r="C207" s="125"/>
      <c r="D207" s="94" t="s">
        <v>233</v>
      </c>
      <c r="E207" s="125"/>
      <c r="F207" s="115"/>
      <c r="G207" s="136"/>
      <c r="H207" s="125"/>
      <c r="I207" s="125"/>
      <c r="J207" s="127" t="s">
        <v>104</v>
      </c>
      <c r="K207" s="127" t="s">
        <v>107</v>
      </c>
      <c r="L207" s="127"/>
    </row>
    <row r="208" spans="1:12" s="9" customFormat="1" ht="20.25" customHeight="1">
      <c r="A208" s="114"/>
      <c r="B208" s="125" t="s">
        <v>232</v>
      </c>
      <c r="C208" s="125"/>
      <c r="D208" s="128" t="s">
        <v>55</v>
      </c>
      <c r="E208" s="125"/>
      <c r="F208" s="115"/>
      <c r="G208" s="136"/>
      <c r="H208" s="125"/>
      <c r="I208" s="125"/>
      <c r="J208" s="127" t="s">
        <v>105</v>
      </c>
      <c r="K208" s="127" t="s">
        <v>108</v>
      </c>
      <c r="L208" s="127"/>
    </row>
    <row r="209" spans="1:12" s="9" customFormat="1" ht="20.25" customHeight="1">
      <c r="A209" s="117"/>
      <c r="B209" s="129"/>
      <c r="C209" s="129"/>
      <c r="D209" s="130" t="s">
        <v>43</v>
      </c>
      <c r="E209" s="129"/>
      <c r="F209" s="118"/>
      <c r="G209" s="146"/>
      <c r="H209" s="129"/>
      <c r="I209" s="129"/>
      <c r="J209" s="131"/>
      <c r="K209" s="131"/>
      <c r="L209" s="131"/>
    </row>
    <row r="210" spans="1:12" s="9" customFormat="1" ht="20.25" customHeight="1">
      <c r="A210" s="114">
        <v>26</v>
      </c>
      <c r="B210" s="93" t="s">
        <v>234</v>
      </c>
      <c r="C210" s="125" t="s">
        <v>114</v>
      </c>
      <c r="D210" s="150" t="s">
        <v>237</v>
      </c>
      <c r="E210" s="133"/>
      <c r="F210" s="134"/>
      <c r="G210" s="136">
        <v>297696</v>
      </c>
      <c r="H210" s="136"/>
      <c r="I210" s="136">
        <v>297696</v>
      </c>
      <c r="J210" s="127" t="s">
        <v>40</v>
      </c>
      <c r="K210" s="127" t="s">
        <v>209</v>
      </c>
      <c r="L210" s="148" t="s">
        <v>14</v>
      </c>
    </row>
    <row r="211" spans="1:12" s="9" customFormat="1" ht="20.25" customHeight="1">
      <c r="A211" s="114"/>
      <c r="B211" s="93" t="s">
        <v>235</v>
      </c>
      <c r="C211" s="125" t="s">
        <v>236</v>
      </c>
      <c r="D211" s="150" t="s">
        <v>238</v>
      </c>
      <c r="E211" s="125"/>
      <c r="F211" s="115"/>
      <c r="G211" s="136"/>
      <c r="H211" s="125"/>
      <c r="I211" s="125"/>
      <c r="J211" s="127" t="s">
        <v>112</v>
      </c>
      <c r="K211" s="127" t="s">
        <v>210</v>
      </c>
      <c r="L211" s="127"/>
    </row>
    <row r="212" spans="1:12" s="9" customFormat="1" ht="20.25" customHeight="1">
      <c r="A212" s="114"/>
      <c r="B212" s="93"/>
      <c r="C212" s="125"/>
      <c r="D212" s="94" t="s">
        <v>46</v>
      </c>
      <c r="E212" s="125"/>
      <c r="F212" s="115"/>
      <c r="G212" s="136"/>
      <c r="H212" s="125"/>
      <c r="I212" s="125"/>
      <c r="J212" s="127"/>
      <c r="K212" s="127" t="s">
        <v>211</v>
      </c>
      <c r="L212" s="127"/>
    </row>
    <row r="213" spans="1:12" s="9" customFormat="1" ht="20.25" customHeight="1">
      <c r="A213" s="114"/>
      <c r="B213" s="125"/>
      <c r="C213" s="125"/>
      <c r="D213" s="128" t="s">
        <v>56</v>
      </c>
      <c r="E213" s="125"/>
      <c r="F213" s="115"/>
      <c r="G213" s="136"/>
      <c r="H213" s="125"/>
      <c r="I213" s="125"/>
      <c r="J213" s="127"/>
      <c r="K213" s="127"/>
      <c r="L213" s="127"/>
    </row>
    <row r="214" spans="1:12" s="9" customFormat="1" ht="20.25" customHeight="1">
      <c r="A214" s="277"/>
      <c r="B214" s="216"/>
      <c r="C214" s="216"/>
      <c r="D214" s="162"/>
      <c r="E214" s="216"/>
      <c r="F214" s="278"/>
      <c r="G214" s="279"/>
      <c r="H214" s="216"/>
      <c r="I214" s="216"/>
      <c r="J214" s="271"/>
      <c r="K214" s="271"/>
      <c r="L214" s="271"/>
    </row>
    <row r="215" spans="1:12" s="9" customFormat="1" ht="20.25" customHeight="1">
      <c r="A215" s="92"/>
      <c r="B215" s="93"/>
      <c r="C215" s="93"/>
      <c r="D215" s="94"/>
      <c r="E215" s="93"/>
      <c r="F215" s="95"/>
      <c r="G215" s="96"/>
      <c r="H215" s="93"/>
      <c r="I215" s="93"/>
      <c r="J215" s="97"/>
      <c r="K215" s="97"/>
      <c r="L215" s="97"/>
    </row>
    <row r="216" spans="1:12" s="9" customFormat="1" ht="20.25" customHeight="1">
      <c r="A216" s="92"/>
      <c r="B216" s="93"/>
      <c r="C216" s="93"/>
      <c r="D216" s="94"/>
      <c r="E216" s="93"/>
      <c r="F216" s="95"/>
      <c r="G216" s="96"/>
      <c r="H216" s="93"/>
      <c r="I216" s="93"/>
      <c r="J216" s="97"/>
      <c r="K216" s="97"/>
      <c r="L216" s="97"/>
    </row>
    <row r="217" spans="1:12" s="9" customFormat="1" ht="20.25" customHeight="1">
      <c r="A217" s="92"/>
      <c r="B217" s="93"/>
      <c r="C217" s="93"/>
      <c r="D217" s="94"/>
      <c r="E217" s="93"/>
      <c r="F217" s="95"/>
      <c r="G217" s="96"/>
      <c r="H217" s="93"/>
      <c r="I217" s="93"/>
      <c r="J217" s="97"/>
      <c r="K217" s="97"/>
      <c r="L217" s="93">
        <v>107</v>
      </c>
    </row>
    <row r="218" spans="1:12" s="9" customFormat="1" ht="20.25" customHeight="1">
      <c r="A218" s="92"/>
      <c r="B218" s="106" t="s">
        <v>1446</v>
      </c>
      <c r="C218" s="100"/>
      <c r="D218" s="100"/>
      <c r="E218" s="100"/>
      <c r="F218" s="105"/>
      <c r="G218" s="100"/>
      <c r="H218" s="100"/>
      <c r="I218" s="100"/>
      <c r="J218" s="100"/>
      <c r="K218" s="100"/>
      <c r="L218" s="100"/>
    </row>
    <row r="219" spans="1:12" s="9" customFormat="1" ht="20.25" customHeight="1">
      <c r="A219" s="107" t="s">
        <v>2</v>
      </c>
      <c r="B219" s="108" t="s">
        <v>3</v>
      </c>
      <c r="C219" s="109" t="s">
        <v>4</v>
      </c>
      <c r="D219" s="109" t="s">
        <v>5</v>
      </c>
      <c r="E219" s="110" t="s">
        <v>7</v>
      </c>
      <c r="F219" s="111"/>
      <c r="G219" s="112"/>
      <c r="H219" s="112"/>
      <c r="I219" s="113"/>
      <c r="J219" s="109" t="s">
        <v>9</v>
      </c>
      <c r="K219" s="109" t="s">
        <v>11</v>
      </c>
      <c r="L219" s="109" t="s">
        <v>13</v>
      </c>
    </row>
    <row r="220" spans="1:12" s="9" customFormat="1" ht="20.25" customHeight="1">
      <c r="A220" s="114"/>
      <c r="B220" s="115"/>
      <c r="C220" s="116"/>
      <c r="D220" s="116" t="s">
        <v>6</v>
      </c>
      <c r="E220" s="109">
        <v>2566</v>
      </c>
      <c r="F220" s="109">
        <v>2567</v>
      </c>
      <c r="G220" s="109">
        <v>2568</v>
      </c>
      <c r="H220" s="109">
        <v>2569</v>
      </c>
      <c r="I220" s="109">
        <v>2570</v>
      </c>
      <c r="J220" s="116" t="s">
        <v>10</v>
      </c>
      <c r="K220" s="116" t="s">
        <v>12</v>
      </c>
      <c r="L220" s="116" t="s">
        <v>41</v>
      </c>
    </row>
    <row r="221" spans="1:12" s="9" customFormat="1" ht="20.25" customHeight="1">
      <c r="A221" s="117"/>
      <c r="B221" s="118"/>
      <c r="C221" s="119"/>
      <c r="D221" s="119" t="s">
        <v>3</v>
      </c>
      <c r="E221" s="119" t="s">
        <v>8</v>
      </c>
      <c r="F221" s="119" t="s">
        <v>8</v>
      </c>
      <c r="G221" s="119" t="s">
        <v>8</v>
      </c>
      <c r="H221" s="119" t="s">
        <v>8</v>
      </c>
      <c r="I221" s="119" t="s">
        <v>8</v>
      </c>
      <c r="J221" s="120"/>
      <c r="K221" s="120"/>
      <c r="L221" s="119" t="s">
        <v>42</v>
      </c>
    </row>
    <row r="222" spans="1:12" s="9" customFormat="1" ht="20.25" customHeight="1">
      <c r="A222" s="114">
        <v>27</v>
      </c>
      <c r="B222" s="93" t="s">
        <v>230</v>
      </c>
      <c r="C222" s="125" t="s">
        <v>102</v>
      </c>
      <c r="D222" s="94" t="s">
        <v>129</v>
      </c>
      <c r="E222" s="133"/>
      <c r="F222" s="134"/>
      <c r="G222" s="136">
        <v>36400</v>
      </c>
      <c r="H222" s="136"/>
      <c r="I222" s="136">
        <v>36400</v>
      </c>
      <c r="J222" s="97" t="s">
        <v>40</v>
      </c>
      <c r="K222" s="127" t="s">
        <v>106</v>
      </c>
      <c r="L222" s="148" t="s">
        <v>14</v>
      </c>
    </row>
    <row r="223" spans="1:12" s="9" customFormat="1" ht="20.25" customHeight="1">
      <c r="A223" s="114"/>
      <c r="B223" s="125" t="s">
        <v>59</v>
      </c>
      <c r="C223" s="125"/>
      <c r="D223" s="94" t="s">
        <v>239</v>
      </c>
      <c r="E223" s="125"/>
      <c r="F223" s="115"/>
      <c r="G223" s="136"/>
      <c r="H223" s="125"/>
      <c r="I223" s="125"/>
      <c r="J223" s="127" t="s">
        <v>104</v>
      </c>
      <c r="K223" s="127" t="s">
        <v>107</v>
      </c>
      <c r="L223" s="127"/>
    </row>
    <row r="224" spans="1:12" s="9" customFormat="1" ht="20.25" customHeight="1">
      <c r="A224" s="114"/>
      <c r="B224" s="125" t="s">
        <v>49</v>
      </c>
      <c r="C224" s="125"/>
      <c r="D224" s="128" t="s">
        <v>240</v>
      </c>
      <c r="E224" s="125"/>
      <c r="F224" s="115"/>
      <c r="G224" s="136"/>
      <c r="H224" s="125"/>
      <c r="I224" s="125"/>
      <c r="J224" s="127" t="s">
        <v>105</v>
      </c>
      <c r="K224" s="127" t="s">
        <v>108</v>
      </c>
      <c r="L224" s="127"/>
    </row>
    <row r="225" spans="1:12" s="9" customFormat="1" ht="20.25" customHeight="1">
      <c r="A225" s="114"/>
      <c r="B225" s="125"/>
      <c r="C225" s="125"/>
      <c r="D225" s="128" t="s">
        <v>38</v>
      </c>
      <c r="E225" s="125"/>
      <c r="F225" s="115"/>
      <c r="G225" s="136"/>
      <c r="H225" s="125"/>
      <c r="I225" s="125"/>
      <c r="J225" s="127"/>
      <c r="K225" s="127"/>
      <c r="L225" s="127"/>
    </row>
    <row r="226" spans="1:12" s="9" customFormat="1" ht="20.25" customHeight="1">
      <c r="A226" s="117"/>
      <c r="B226" s="129"/>
      <c r="C226" s="129"/>
      <c r="D226" s="130" t="s">
        <v>39</v>
      </c>
      <c r="E226" s="129"/>
      <c r="F226" s="118"/>
      <c r="G226" s="146"/>
      <c r="H226" s="129"/>
      <c r="I226" s="129"/>
      <c r="J226" s="131"/>
      <c r="K226" s="131"/>
      <c r="L226" s="131"/>
    </row>
    <row r="227" spans="1:12" s="9" customFormat="1" ht="20.25" customHeight="1">
      <c r="A227" s="114">
        <v>28</v>
      </c>
      <c r="B227" s="93" t="s">
        <v>230</v>
      </c>
      <c r="C227" s="125" t="s">
        <v>102</v>
      </c>
      <c r="D227" s="94" t="s">
        <v>129</v>
      </c>
      <c r="E227" s="136"/>
      <c r="F227" s="115"/>
      <c r="G227" s="136"/>
      <c r="H227" s="125"/>
      <c r="I227" s="136">
        <v>21800</v>
      </c>
      <c r="J227" s="127" t="s">
        <v>40</v>
      </c>
      <c r="K227" s="127" t="s">
        <v>106</v>
      </c>
      <c r="L227" s="148" t="s">
        <v>14</v>
      </c>
    </row>
    <row r="228" spans="1:12" s="9" customFormat="1" ht="20.25" customHeight="1">
      <c r="A228" s="114"/>
      <c r="B228" s="93" t="s">
        <v>241</v>
      </c>
      <c r="C228" s="125"/>
      <c r="D228" s="94" t="s">
        <v>242</v>
      </c>
      <c r="E228" s="125"/>
      <c r="F228" s="115"/>
      <c r="G228" s="136"/>
      <c r="H228" s="125"/>
      <c r="I228" s="125"/>
      <c r="J228" s="127" t="s">
        <v>104</v>
      </c>
      <c r="K228" s="127" t="s">
        <v>107</v>
      </c>
      <c r="L228" s="127"/>
    </row>
    <row r="229" spans="1:12" s="9" customFormat="1" ht="20.25" customHeight="1">
      <c r="A229" s="114"/>
      <c r="B229" s="93" t="s">
        <v>49</v>
      </c>
      <c r="C229" s="126"/>
      <c r="D229" s="94" t="s">
        <v>45</v>
      </c>
      <c r="E229" s="125"/>
      <c r="F229" s="115"/>
      <c r="G229" s="136"/>
      <c r="H229" s="125"/>
      <c r="I229" s="125"/>
      <c r="J229" s="127" t="s">
        <v>105</v>
      </c>
      <c r="K229" s="127" t="s">
        <v>108</v>
      </c>
      <c r="L229" s="127"/>
    </row>
    <row r="230" spans="1:12" s="9" customFormat="1" ht="20.25" customHeight="1">
      <c r="A230" s="114"/>
      <c r="B230" s="93"/>
      <c r="C230" s="125"/>
      <c r="D230" s="94" t="s">
        <v>43</v>
      </c>
      <c r="E230" s="125"/>
      <c r="F230" s="115"/>
      <c r="G230" s="136"/>
      <c r="H230" s="125"/>
      <c r="I230" s="125"/>
      <c r="J230" s="127"/>
      <c r="K230" s="127"/>
      <c r="L230" s="127"/>
    </row>
    <row r="231" spans="1:12" s="9" customFormat="1" ht="20.25" customHeight="1">
      <c r="A231" s="114"/>
      <c r="B231" s="93"/>
      <c r="C231" s="125"/>
      <c r="D231" s="94"/>
      <c r="E231" s="125"/>
      <c r="F231" s="115"/>
      <c r="G231" s="136" t="s">
        <v>15</v>
      </c>
      <c r="H231" s="125"/>
      <c r="I231" s="125"/>
      <c r="J231" s="127"/>
      <c r="K231" s="127"/>
      <c r="L231" s="127"/>
    </row>
    <row r="232" spans="1:12" s="9" customFormat="1" ht="20.25" customHeight="1">
      <c r="A232" s="117"/>
      <c r="B232" s="129"/>
      <c r="C232" s="129"/>
      <c r="D232" s="130"/>
      <c r="E232" s="129"/>
      <c r="F232" s="118"/>
      <c r="G232" s="146"/>
      <c r="H232" s="129"/>
      <c r="I232" s="129"/>
      <c r="J232" s="131"/>
      <c r="K232" s="131"/>
      <c r="L232" s="131"/>
    </row>
    <row r="233" spans="1:12" s="9" customFormat="1" ht="20.25" customHeight="1">
      <c r="A233" s="114">
        <v>29</v>
      </c>
      <c r="B233" s="93" t="s">
        <v>245</v>
      </c>
      <c r="C233" s="125" t="s">
        <v>102</v>
      </c>
      <c r="D233" s="93" t="s">
        <v>121</v>
      </c>
      <c r="E233" s="133"/>
      <c r="F233" s="134"/>
      <c r="G233" s="136">
        <v>200000</v>
      </c>
      <c r="H233" s="136"/>
      <c r="I233" s="136"/>
      <c r="J233" s="127" t="s">
        <v>40</v>
      </c>
      <c r="K233" s="127" t="s">
        <v>106</v>
      </c>
      <c r="L233" s="148" t="s">
        <v>14</v>
      </c>
    </row>
    <row r="234" spans="1:12" s="9" customFormat="1" ht="20.25" customHeight="1">
      <c r="A234" s="114"/>
      <c r="B234" s="125" t="s">
        <v>246</v>
      </c>
      <c r="C234" s="125"/>
      <c r="D234" s="94" t="s">
        <v>247</v>
      </c>
      <c r="E234" s="125"/>
      <c r="F234" s="115"/>
      <c r="G234" s="136"/>
      <c r="H234" s="125"/>
      <c r="I234" s="125"/>
      <c r="J234" s="127" t="s">
        <v>104</v>
      </c>
      <c r="K234" s="127" t="s">
        <v>107</v>
      </c>
      <c r="L234" s="127"/>
    </row>
    <row r="235" spans="1:12" s="9" customFormat="1" ht="20.25" customHeight="1">
      <c r="A235" s="114"/>
      <c r="B235" s="125"/>
      <c r="C235" s="125"/>
      <c r="D235" s="128" t="s">
        <v>43</v>
      </c>
      <c r="E235" s="125"/>
      <c r="F235" s="115"/>
      <c r="G235" s="136"/>
      <c r="H235" s="125"/>
      <c r="I235" s="125"/>
      <c r="J235" s="127" t="s">
        <v>105</v>
      </c>
      <c r="K235" s="127" t="s">
        <v>108</v>
      </c>
      <c r="L235" s="127"/>
    </row>
    <row r="236" spans="1:12" s="9" customFormat="1" ht="20.25" customHeight="1">
      <c r="A236" s="117"/>
      <c r="B236" s="129"/>
      <c r="C236" s="129"/>
      <c r="D236" s="130"/>
      <c r="E236" s="129"/>
      <c r="F236" s="118"/>
      <c r="G236" s="146"/>
      <c r="H236" s="129"/>
      <c r="I236" s="129"/>
      <c r="J236" s="131"/>
      <c r="K236" s="131"/>
      <c r="L236" s="131"/>
    </row>
    <row r="237" spans="1:12" s="9" customFormat="1" ht="20.25" customHeight="1">
      <c r="A237" s="114">
        <v>30</v>
      </c>
      <c r="B237" s="93" t="s">
        <v>129</v>
      </c>
      <c r="C237" s="125" t="s">
        <v>102</v>
      </c>
      <c r="D237" s="94" t="s">
        <v>129</v>
      </c>
      <c r="E237" s="133"/>
      <c r="F237" s="134"/>
      <c r="G237" s="136">
        <v>120000</v>
      </c>
      <c r="H237" s="136"/>
      <c r="I237" s="136"/>
      <c r="J237" s="127" t="s">
        <v>40</v>
      </c>
      <c r="K237" s="127" t="s">
        <v>209</v>
      </c>
      <c r="L237" s="148" t="s">
        <v>14</v>
      </c>
    </row>
    <row r="238" spans="1:12" s="9" customFormat="1" ht="20.25" customHeight="1">
      <c r="A238" s="114"/>
      <c r="B238" s="93" t="s">
        <v>248</v>
      </c>
      <c r="C238" s="125"/>
      <c r="D238" s="94" t="s">
        <v>248</v>
      </c>
      <c r="E238" s="125"/>
      <c r="F238" s="115"/>
      <c r="G238" s="136"/>
      <c r="H238" s="125"/>
      <c r="I238" s="125"/>
      <c r="J238" s="127" t="s">
        <v>112</v>
      </c>
      <c r="K238" s="127" t="s">
        <v>210</v>
      </c>
      <c r="L238" s="127"/>
    </row>
    <row r="239" spans="1:12" s="9" customFormat="1" ht="20.25" customHeight="1">
      <c r="A239" s="114"/>
      <c r="B239" s="93" t="s">
        <v>84</v>
      </c>
      <c r="C239" s="125"/>
      <c r="D239" s="94" t="s">
        <v>55</v>
      </c>
      <c r="E239" s="125"/>
      <c r="F239" s="115"/>
      <c r="G239" s="136"/>
      <c r="H239" s="125"/>
      <c r="I239" s="125"/>
      <c r="J239" s="127"/>
      <c r="K239" s="127" t="s">
        <v>211</v>
      </c>
      <c r="L239" s="127"/>
    </row>
    <row r="240" spans="1:12" s="9" customFormat="1" ht="20.25" customHeight="1">
      <c r="A240" s="117"/>
      <c r="B240" s="149"/>
      <c r="C240" s="129"/>
      <c r="D240" s="145" t="s">
        <v>43</v>
      </c>
      <c r="E240" s="129"/>
      <c r="F240" s="118"/>
      <c r="G240" s="146"/>
      <c r="H240" s="129"/>
      <c r="I240" s="129"/>
      <c r="J240" s="131"/>
      <c r="K240" s="131"/>
      <c r="L240" s="131"/>
    </row>
    <row r="241" spans="1:12" s="9" customFormat="1" ht="20.25" customHeight="1">
      <c r="A241" s="114">
        <v>31</v>
      </c>
      <c r="B241" s="93" t="s">
        <v>249</v>
      </c>
      <c r="C241" s="125" t="s">
        <v>102</v>
      </c>
      <c r="D241" s="94" t="s">
        <v>249</v>
      </c>
      <c r="E241" s="136"/>
      <c r="F241" s="134">
        <v>424000</v>
      </c>
      <c r="G241" s="136"/>
      <c r="H241" s="136"/>
      <c r="I241" s="135"/>
      <c r="J241" s="127" t="s">
        <v>40</v>
      </c>
      <c r="K241" s="127" t="s">
        <v>106</v>
      </c>
      <c r="L241" s="148" t="s">
        <v>14</v>
      </c>
    </row>
    <row r="242" spans="1:12" s="9" customFormat="1" ht="20.25" customHeight="1">
      <c r="A242" s="114"/>
      <c r="B242" s="93" t="s">
        <v>250</v>
      </c>
      <c r="C242" s="125"/>
      <c r="D242" s="94" t="s">
        <v>251</v>
      </c>
      <c r="E242" s="125"/>
      <c r="F242" s="115"/>
      <c r="G242" s="136"/>
      <c r="H242" s="125"/>
      <c r="I242" s="125"/>
      <c r="J242" s="127" t="s">
        <v>104</v>
      </c>
      <c r="K242" s="127" t="s">
        <v>107</v>
      </c>
      <c r="L242" s="127"/>
    </row>
    <row r="243" spans="1:12" s="9" customFormat="1" ht="20.25" customHeight="1">
      <c r="A243" s="114"/>
      <c r="B243" s="93" t="s">
        <v>161</v>
      </c>
      <c r="C243" s="125"/>
      <c r="D243" s="94" t="s">
        <v>252</v>
      </c>
      <c r="E243" s="125"/>
      <c r="F243" s="115"/>
      <c r="G243" s="136"/>
      <c r="H243" s="125"/>
      <c r="I243" s="125"/>
      <c r="J243" s="127" t="s">
        <v>105</v>
      </c>
      <c r="K243" s="127" t="s">
        <v>108</v>
      </c>
      <c r="L243" s="127"/>
    </row>
    <row r="244" spans="1:12" s="9" customFormat="1" ht="20.25" customHeight="1">
      <c r="A244" s="114"/>
      <c r="B244" s="93"/>
      <c r="C244" s="125"/>
      <c r="D244" s="94" t="s">
        <v>38</v>
      </c>
      <c r="E244" s="125"/>
      <c r="F244" s="115"/>
      <c r="G244" s="136"/>
      <c r="H244" s="125"/>
      <c r="I244" s="125"/>
      <c r="J244" s="127"/>
      <c r="K244" s="281"/>
      <c r="L244" s="127"/>
    </row>
    <row r="245" spans="1:12" s="9" customFormat="1" ht="20.25" customHeight="1">
      <c r="A245" s="114"/>
      <c r="B245" s="93" t="s">
        <v>15</v>
      </c>
      <c r="C245" s="126"/>
      <c r="D245" s="94" t="s">
        <v>39</v>
      </c>
      <c r="E245" s="125"/>
      <c r="F245" s="115"/>
      <c r="G245" s="136"/>
      <c r="H245" s="125"/>
      <c r="I245" s="125"/>
      <c r="J245" s="126"/>
      <c r="K245" s="282"/>
      <c r="L245" s="127"/>
    </row>
    <row r="246" spans="1:12" s="9" customFormat="1" ht="20.25" customHeight="1">
      <c r="A246" s="277"/>
      <c r="B246" s="216"/>
      <c r="C246" s="283"/>
      <c r="D246" s="162"/>
      <c r="E246" s="216"/>
      <c r="F246" s="278"/>
      <c r="G246" s="279"/>
      <c r="H246" s="216"/>
      <c r="I246" s="216"/>
      <c r="J246" s="283"/>
      <c r="K246" s="283"/>
      <c r="L246" s="216"/>
    </row>
    <row r="247" spans="1:12" s="9" customFormat="1" ht="20.25" customHeight="1">
      <c r="A247" s="92"/>
      <c r="B247" s="93"/>
      <c r="C247" s="100"/>
      <c r="D247" s="94"/>
      <c r="E247" s="93"/>
      <c r="F247" s="95"/>
      <c r="G247" s="96"/>
      <c r="H247" s="93"/>
      <c r="I247" s="93"/>
      <c r="J247" s="100"/>
      <c r="K247" s="100"/>
      <c r="L247" s="93"/>
    </row>
    <row r="248" spans="1:12" s="9" customFormat="1" ht="20.25" customHeight="1">
      <c r="A248" s="92"/>
      <c r="B248" s="93"/>
      <c r="C248" s="100"/>
      <c r="D248" s="94"/>
      <c r="E248" s="93"/>
      <c r="F248" s="95"/>
      <c r="G248" s="96"/>
      <c r="H248" s="93"/>
      <c r="I248" s="93"/>
      <c r="J248" s="100"/>
      <c r="K248" s="100"/>
      <c r="L248" s="93">
        <v>108</v>
      </c>
    </row>
    <row r="249" spans="1:12" s="9" customFormat="1" ht="20.25" customHeight="1">
      <c r="A249" s="92"/>
      <c r="B249" s="106" t="s">
        <v>1446</v>
      </c>
      <c r="C249" s="100"/>
      <c r="D249" s="100"/>
      <c r="E249" s="100"/>
      <c r="F249" s="105"/>
      <c r="G249" s="100"/>
      <c r="H249" s="100"/>
      <c r="I249" s="100"/>
      <c r="J249" s="100"/>
      <c r="K249" s="100"/>
      <c r="L249" s="100"/>
    </row>
    <row r="250" spans="1:12" s="9" customFormat="1" ht="20.25" customHeight="1">
      <c r="A250" s="107" t="s">
        <v>2</v>
      </c>
      <c r="B250" s="108" t="s">
        <v>3</v>
      </c>
      <c r="C250" s="109" t="s">
        <v>4</v>
      </c>
      <c r="D250" s="109" t="s">
        <v>5</v>
      </c>
      <c r="E250" s="110" t="s">
        <v>7</v>
      </c>
      <c r="F250" s="111"/>
      <c r="G250" s="112"/>
      <c r="H250" s="112"/>
      <c r="I250" s="113"/>
      <c r="J250" s="109" t="s">
        <v>9</v>
      </c>
      <c r="K250" s="109" t="s">
        <v>11</v>
      </c>
      <c r="L250" s="109" t="s">
        <v>13</v>
      </c>
    </row>
    <row r="251" spans="1:12" s="9" customFormat="1" ht="20.25" customHeight="1">
      <c r="A251" s="114"/>
      <c r="B251" s="115"/>
      <c r="C251" s="116"/>
      <c r="D251" s="116" t="s">
        <v>6</v>
      </c>
      <c r="E251" s="109">
        <v>2566</v>
      </c>
      <c r="F251" s="109">
        <v>2567</v>
      </c>
      <c r="G251" s="109">
        <v>2568</v>
      </c>
      <c r="H251" s="109">
        <v>2569</v>
      </c>
      <c r="I251" s="109">
        <v>2570</v>
      </c>
      <c r="J251" s="116" t="s">
        <v>10</v>
      </c>
      <c r="K251" s="116" t="s">
        <v>12</v>
      </c>
      <c r="L251" s="116" t="s">
        <v>41</v>
      </c>
    </row>
    <row r="252" spans="1:12" s="9" customFormat="1" ht="20.25" customHeight="1">
      <c r="A252" s="117"/>
      <c r="B252" s="118"/>
      <c r="C252" s="119"/>
      <c r="D252" s="119" t="s">
        <v>3</v>
      </c>
      <c r="E252" s="119" t="s">
        <v>8</v>
      </c>
      <c r="F252" s="119" t="s">
        <v>8</v>
      </c>
      <c r="G252" s="119" t="s">
        <v>8</v>
      </c>
      <c r="H252" s="119" t="s">
        <v>8</v>
      </c>
      <c r="I252" s="119" t="s">
        <v>8</v>
      </c>
      <c r="J252" s="120"/>
      <c r="K252" s="120"/>
      <c r="L252" s="119" t="s">
        <v>42</v>
      </c>
    </row>
    <row r="253" spans="1:12" s="9" customFormat="1" ht="20.25" customHeight="1">
      <c r="A253" s="114">
        <v>32</v>
      </c>
      <c r="B253" s="93" t="s">
        <v>129</v>
      </c>
      <c r="C253" s="125" t="s">
        <v>102</v>
      </c>
      <c r="D253" s="354" t="s">
        <v>129</v>
      </c>
      <c r="E253" s="133"/>
      <c r="F253" s="134"/>
      <c r="G253" s="136"/>
      <c r="H253" s="136"/>
      <c r="I253" s="136">
        <v>296000</v>
      </c>
      <c r="J253" s="127" t="s">
        <v>40</v>
      </c>
      <c r="K253" s="127" t="s">
        <v>106</v>
      </c>
      <c r="L253" s="148" t="s">
        <v>14</v>
      </c>
    </row>
    <row r="254" spans="1:12" s="9" customFormat="1" ht="20.25" customHeight="1">
      <c r="A254" s="114"/>
      <c r="B254" s="93" t="s">
        <v>253</v>
      </c>
      <c r="C254" s="125"/>
      <c r="D254" s="94" t="s">
        <v>2019</v>
      </c>
      <c r="E254" s="125"/>
      <c r="F254" s="115"/>
      <c r="G254" s="136"/>
      <c r="H254" s="125"/>
      <c r="I254" s="125"/>
      <c r="J254" s="127" t="s">
        <v>104</v>
      </c>
      <c r="K254" s="127" t="s">
        <v>107</v>
      </c>
      <c r="L254" s="127"/>
    </row>
    <row r="255" spans="1:12" s="9" customFormat="1" ht="20.25" customHeight="1">
      <c r="A255" s="114"/>
      <c r="B255" s="125" t="s">
        <v>50</v>
      </c>
      <c r="C255" s="125"/>
      <c r="D255" s="128" t="s">
        <v>2020</v>
      </c>
      <c r="E255" s="125"/>
      <c r="F255" s="115"/>
      <c r="G255" s="136"/>
      <c r="H255" s="125"/>
      <c r="I255" s="125"/>
      <c r="J255" s="127" t="s">
        <v>105</v>
      </c>
      <c r="K255" s="127" t="s">
        <v>108</v>
      </c>
      <c r="L255" s="127"/>
    </row>
    <row r="256" spans="1:12" s="9" customFormat="1" ht="20.25" customHeight="1">
      <c r="A256" s="117"/>
      <c r="B256" s="129"/>
      <c r="C256" s="129"/>
      <c r="D256" s="130" t="s">
        <v>2021</v>
      </c>
      <c r="E256" s="129"/>
      <c r="F256" s="118"/>
      <c r="G256" s="146"/>
      <c r="H256" s="129"/>
      <c r="I256" s="129"/>
      <c r="J256" s="131"/>
      <c r="K256" s="131"/>
      <c r="L256" s="131"/>
    </row>
    <row r="257" spans="1:12" s="9" customFormat="1" ht="20.25" customHeight="1">
      <c r="A257" s="114">
        <v>33</v>
      </c>
      <c r="B257" s="93" t="s">
        <v>230</v>
      </c>
      <c r="C257" s="125" t="s">
        <v>102</v>
      </c>
      <c r="D257" s="150" t="s">
        <v>256</v>
      </c>
      <c r="E257" s="133"/>
      <c r="F257" s="134"/>
      <c r="G257" s="136"/>
      <c r="H257" s="136"/>
      <c r="I257" s="136">
        <v>14560</v>
      </c>
      <c r="J257" s="97" t="s">
        <v>40</v>
      </c>
      <c r="K257" s="127" t="s">
        <v>106</v>
      </c>
      <c r="L257" s="148" t="s">
        <v>14</v>
      </c>
    </row>
    <row r="258" spans="1:12" s="9" customFormat="1" ht="20.25" customHeight="1">
      <c r="A258" s="114"/>
      <c r="B258" s="93" t="s">
        <v>255</v>
      </c>
      <c r="C258" s="125"/>
      <c r="D258" s="94" t="s">
        <v>257</v>
      </c>
      <c r="E258" s="125"/>
      <c r="F258" s="115"/>
      <c r="G258" s="136"/>
      <c r="H258" s="125"/>
      <c r="I258" s="125"/>
      <c r="J258" s="127" t="s">
        <v>104</v>
      </c>
      <c r="K258" s="127" t="s">
        <v>107</v>
      </c>
      <c r="L258" s="127"/>
    </row>
    <row r="259" spans="1:12" s="9" customFormat="1" ht="20.25" customHeight="1">
      <c r="A259" s="114"/>
      <c r="B259" s="125" t="s">
        <v>254</v>
      </c>
      <c r="C259" s="125"/>
      <c r="D259" s="128" t="s">
        <v>258</v>
      </c>
      <c r="E259" s="125"/>
      <c r="F259" s="115"/>
      <c r="G259" s="136"/>
      <c r="H259" s="125"/>
      <c r="I259" s="125"/>
      <c r="J259" s="127" t="s">
        <v>105</v>
      </c>
      <c r="K259" s="127" t="s">
        <v>108</v>
      </c>
      <c r="L259" s="127"/>
    </row>
    <row r="260" spans="1:12" s="9" customFormat="1" ht="20.25" customHeight="1">
      <c r="A260" s="117"/>
      <c r="B260" s="129"/>
      <c r="C260" s="129"/>
      <c r="D260" s="130" t="s">
        <v>43</v>
      </c>
      <c r="E260" s="129"/>
      <c r="F260" s="118"/>
      <c r="G260" s="146"/>
      <c r="H260" s="129"/>
      <c r="I260" s="129"/>
      <c r="J260" s="131"/>
      <c r="K260" s="131"/>
      <c r="L260" s="131"/>
    </row>
    <row r="261" spans="1:12" s="9" customFormat="1" ht="20.25" customHeight="1">
      <c r="A261" s="114">
        <v>34</v>
      </c>
      <c r="B261" s="93" t="s">
        <v>260</v>
      </c>
      <c r="C261" s="125" t="s">
        <v>114</v>
      </c>
      <c r="D261" s="94" t="s">
        <v>262</v>
      </c>
      <c r="E261" s="133"/>
      <c r="F261" s="134">
        <v>400000</v>
      </c>
      <c r="G261" s="136"/>
      <c r="H261" s="136"/>
      <c r="I261" s="136"/>
      <c r="J261" s="127" t="s">
        <v>40</v>
      </c>
      <c r="K261" s="127" t="s">
        <v>209</v>
      </c>
      <c r="L261" s="148" t="s">
        <v>14</v>
      </c>
    </row>
    <row r="262" spans="1:12" s="9" customFormat="1" ht="20.25" customHeight="1">
      <c r="A262" s="114"/>
      <c r="B262" s="93" t="s">
        <v>261</v>
      </c>
      <c r="C262" s="125" t="s">
        <v>115</v>
      </c>
      <c r="D262" s="94" t="s">
        <v>263</v>
      </c>
      <c r="E262" s="125"/>
      <c r="F262" s="115"/>
      <c r="G262" s="136"/>
      <c r="H262" s="125"/>
      <c r="I262" s="125"/>
      <c r="J262" s="127" t="s">
        <v>112</v>
      </c>
      <c r="K262" s="127" t="s">
        <v>210</v>
      </c>
      <c r="L262" s="127"/>
    </row>
    <row r="263" spans="1:12" s="9" customFormat="1" ht="20.25" customHeight="1">
      <c r="A263" s="114"/>
      <c r="B263" s="125" t="s">
        <v>51</v>
      </c>
      <c r="C263" s="125" t="s">
        <v>244</v>
      </c>
      <c r="D263" s="128" t="s">
        <v>264</v>
      </c>
      <c r="E263" s="125"/>
      <c r="F263" s="115"/>
      <c r="G263" s="136"/>
      <c r="H263" s="125"/>
      <c r="I263" s="125"/>
      <c r="J263" s="127"/>
      <c r="K263" s="127" t="s">
        <v>211</v>
      </c>
      <c r="L263" s="127"/>
    </row>
    <row r="264" spans="1:12" s="9" customFormat="1" ht="20.25" customHeight="1">
      <c r="A264" s="117"/>
      <c r="B264" s="129"/>
      <c r="C264" s="129"/>
      <c r="D264" s="130" t="s">
        <v>259</v>
      </c>
      <c r="E264" s="129"/>
      <c r="F264" s="118"/>
      <c r="G264" s="146"/>
      <c r="H264" s="129"/>
      <c r="I264" s="129"/>
      <c r="J264" s="131"/>
      <c r="K264" s="131"/>
      <c r="L264" s="131"/>
    </row>
    <row r="265" spans="1:12" s="9" customFormat="1" ht="20.25" customHeight="1">
      <c r="A265" s="114">
        <v>35</v>
      </c>
      <c r="B265" s="93" t="s">
        <v>265</v>
      </c>
      <c r="C265" s="125" t="s">
        <v>268</v>
      </c>
      <c r="D265" s="94" t="s">
        <v>271</v>
      </c>
      <c r="E265" s="133">
        <v>20000</v>
      </c>
      <c r="F265" s="134">
        <v>20000</v>
      </c>
      <c r="G265" s="136">
        <v>20000</v>
      </c>
      <c r="H265" s="136">
        <v>20000</v>
      </c>
      <c r="I265" s="136">
        <v>20000</v>
      </c>
      <c r="J265" s="127" t="s">
        <v>40</v>
      </c>
      <c r="K265" s="127" t="s">
        <v>106</v>
      </c>
      <c r="L265" s="148" t="s">
        <v>14</v>
      </c>
    </row>
    <row r="266" spans="1:12" s="9" customFormat="1" ht="20.25" customHeight="1">
      <c r="A266" s="114"/>
      <c r="B266" s="125" t="s">
        <v>266</v>
      </c>
      <c r="C266" s="125" t="s">
        <v>269</v>
      </c>
      <c r="D266" s="94" t="s">
        <v>272</v>
      </c>
      <c r="E266" s="125"/>
      <c r="F266" s="115"/>
      <c r="G266" s="136"/>
      <c r="H266" s="125"/>
      <c r="I266" s="125"/>
      <c r="J266" s="127" t="s">
        <v>104</v>
      </c>
      <c r="K266" s="127" t="s">
        <v>107</v>
      </c>
      <c r="L266" s="127"/>
    </row>
    <row r="267" spans="1:12" s="9" customFormat="1" ht="20.25" customHeight="1">
      <c r="A267" s="114"/>
      <c r="B267" s="125" t="s">
        <v>267</v>
      </c>
      <c r="C267" s="125" t="s">
        <v>1773</v>
      </c>
      <c r="D267" s="128" t="s">
        <v>39</v>
      </c>
      <c r="E267" s="125"/>
      <c r="F267" s="115"/>
      <c r="G267" s="136"/>
      <c r="H267" s="125"/>
      <c r="I267" s="125"/>
      <c r="J267" s="127" t="s">
        <v>105</v>
      </c>
      <c r="K267" s="127" t="s">
        <v>108</v>
      </c>
      <c r="L267" s="127"/>
    </row>
    <row r="268" spans="1:12" s="9" customFormat="1" ht="20.25" customHeight="1">
      <c r="A268" s="107">
        <v>36</v>
      </c>
      <c r="B268" s="216" t="s">
        <v>273</v>
      </c>
      <c r="C268" s="141" t="s">
        <v>268</v>
      </c>
      <c r="D268" s="284" t="s">
        <v>271</v>
      </c>
      <c r="E268" s="144"/>
      <c r="F268" s="142">
        <v>20000</v>
      </c>
      <c r="G268" s="144">
        <v>20000</v>
      </c>
      <c r="H268" s="144">
        <v>20000</v>
      </c>
      <c r="I268" s="144">
        <v>20000</v>
      </c>
      <c r="J268" s="137" t="s">
        <v>279</v>
      </c>
      <c r="K268" s="137" t="s">
        <v>282</v>
      </c>
      <c r="L268" s="138" t="s">
        <v>14</v>
      </c>
    </row>
    <row r="269" spans="1:12" s="9" customFormat="1" ht="20.25" customHeight="1">
      <c r="A269" s="114"/>
      <c r="B269" s="93" t="s">
        <v>274</v>
      </c>
      <c r="C269" s="125" t="s">
        <v>269</v>
      </c>
      <c r="D269" s="94" t="s">
        <v>278</v>
      </c>
      <c r="E269" s="125"/>
      <c r="F269" s="115"/>
      <c r="G269" s="136"/>
      <c r="H269" s="125"/>
      <c r="I269" s="125"/>
      <c r="J269" s="127" t="s">
        <v>280</v>
      </c>
      <c r="K269" s="127" t="s">
        <v>283</v>
      </c>
      <c r="L269" s="127"/>
    </row>
    <row r="270" spans="1:12" s="9" customFormat="1" ht="20.25" customHeight="1">
      <c r="A270" s="114"/>
      <c r="B270" s="93"/>
      <c r="C270" s="125" t="s">
        <v>275</v>
      </c>
      <c r="D270" s="94" t="s">
        <v>277</v>
      </c>
      <c r="E270" s="125"/>
      <c r="F270" s="115"/>
      <c r="G270" s="136"/>
      <c r="H270" s="125"/>
      <c r="I270" s="125"/>
      <c r="J270" s="127" t="s">
        <v>281</v>
      </c>
      <c r="K270" s="127" t="s">
        <v>284</v>
      </c>
      <c r="L270" s="127"/>
    </row>
    <row r="271" spans="1:12" ht="20.25" customHeight="1">
      <c r="A271" s="114"/>
      <c r="B271" s="93"/>
      <c r="C271" s="125" t="s">
        <v>276</v>
      </c>
      <c r="D271" s="94"/>
      <c r="E271" s="125"/>
      <c r="F271" s="115"/>
      <c r="G271" s="136"/>
      <c r="H271" s="125"/>
      <c r="I271" s="125"/>
      <c r="J271" s="127" t="s">
        <v>270</v>
      </c>
      <c r="K271" s="127" t="s">
        <v>1447</v>
      </c>
      <c r="L271" s="127"/>
    </row>
    <row r="272" spans="1:12" ht="20.25" customHeight="1">
      <c r="A272" s="107">
        <v>37</v>
      </c>
      <c r="B272" s="216" t="s">
        <v>285</v>
      </c>
      <c r="C272" s="141" t="s">
        <v>287</v>
      </c>
      <c r="D272" s="162" t="s">
        <v>290</v>
      </c>
      <c r="E272" s="122"/>
      <c r="F272" s="142"/>
      <c r="G272" s="144"/>
      <c r="H272" s="144">
        <v>300000</v>
      </c>
      <c r="I272" s="144"/>
      <c r="J272" s="137" t="s">
        <v>292</v>
      </c>
      <c r="K272" s="137" t="s">
        <v>297</v>
      </c>
      <c r="L272" s="138" t="s">
        <v>14</v>
      </c>
    </row>
    <row r="273" spans="1:12" ht="20.25" customHeight="1">
      <c r="A273" s="114"/>
      <c r="B273" s="93" t="s">
        <v>286</v>
      </c>
      <c r="C273" s="125" t="s">
        <v>288</v>
      </c>
      <c r="D273" s="94" t="s">
        <v>291</v>
      </c>
      <c r="E273" s="125"/>
      <c r="F273" s="115"/>
      <c r="G273" s="136"/>
      <c r="H273" s="125"/>
      <c r="I273" s="125"/>
      <c r="J273" s="127" t="s">
        <v>293</v>
      </c>
      <c r="K273" s="127" t="s">
        <v>298</v>
      </c>
      <c r="L273" s="127"/>
    </row>
    <row r="274" spans="1:12" ht="20.25" customHeight="1">
      <c r="A274" s="114"/>
      <c r="B274" s="93"/>
      <c r="C274" s="125" t="s">
        <v>289</v>
      </c>
      <c r="D274" s="94" t="s">
        <v>81</v>
      </c>
      <c r="E274" s="125"/>
      <c r="F274" s="115"/>
      <c r="G274" s="136"/>
      <c r="H274" s="125"/>
      <c r="I274" s="125"/>
      <c r="J274" s="127" t="s">
        <v>294</v>
      </c>
      <c r="K274" s="127" t="s">
        <v>299</v>
      </c>
      <c r="L274" s="127"/>
    </row>
    <row r="275" spans="1:12" ht="20.25" customHeight="1">
      <c r="A275" s="114"/>
      <c r="B275" s="93"/>
      <c r="C275" s="125"/>
      <c r="D275" s="94" t="s">
        <v>82</v>
      </c>
      <c r="E275" s="125"/>
      <c r="F275" s="115"/>
      <c r="G275" s="136"/>
      <c r="H275" s="125"/>
      <c r="I275" s="125"/>
      <c r="J275" s="127" t="s">
        <v>295</v>
      </c>
      <c r="K275" s="127" t="s">
        <v>300</v>
      </c>
      <c r="L275" s="127"/>
    </row>
    <row r="276" spans="1:12" ht="20.25" customHeight="1">
      <c r="A276" s="117"/>
      <c r="B276" s="149"/>
      <c r="C276" s="129"/>
      <c r="D276" s="145"/>
      <c r="E276" s="129"/>
      <c r="F276" s="118"/>
      <c r="G276" s="146"/>
      <c r="H276" s="129"/>
      <c r="I276" s="129"/>
      <c r="J276" s="131" t="s">
        <v>296</v>
      </c>
      <c r="K276" s="131" t="s">
        <v>301</v>
      </c>
      <c r="L276" s="131"/>
    </row>
    <row r="277" spans="1:12" ht="20.25" customHeight="1">
      <c r="A277" s="92"/>
      <c r="B277" s="93"/>
      <c r="C277" s="93"/>
      <c r="D277" s="94"/>
      <c r="E277" s="93"/>
      <c r="F277" s="95"/>
      <c r="G277" s="96"/>
      <c r="H277" s="93"/>
      <c r="I277" s="93"/>
      <c r="J277" s="97"/>
      <c r="K277" s="97"/>
      <c r="L277" s="97"/>
    </row>
    <row r="278" spans="1:12" ht="20.25" customHeight="1">
      <c r="A278" s="92"/>
      <c r="B278" s="93"/>
      <c r="C278" s="93"/>
      <c r="D278" s="94"/>
      <c r="E278" s="93"/>
      <c r="F278" s="95"/>
      <c r="G278" s="96"/>
      <c r="H278" s="93"/>
      <c r="I278" s="93"/>
      <c r="J278" s="97"/>
      <c r="K278" s="97"/>
      <c r="L278" s="97"/>
    </row>
    <row r="279" spans="1:12" ht="20.25" customHeight="1">
      <c r="A279" s="92"/>
      <c r="B279" s="93"/>
      <c r="C279" s="93"/>
      <c r="D279" s="94"/>
      <c r="E279" s="93"/>
      <c r="F279" s="95"/>
      <c r="G279" s="96"/>
      <c r="H279" s="93"/>
      <c r="I279" s="93"/>
      <c r="J279" s="97"/>
      <c r="K279" s="97"/>
      <c r="L279" s="93">
        <v>109</v>
      </c>
    </row>
    <row r="280" spans="1:12" ht="20.25" customHeight="1">
      <c r="A280" s="92"/>
      <c r="B280" s="106" t="s">
        <v>1446</v>
      </c>
      <c r="C280" s="100"/>
      <c r="D280" s="100"/>
      <c r="E280" s="100"/>
      <c r="F280" s="105"/>
      <c r="G280" s="100"/>
      <c r="H280" s="100"/>
      <c r="I280" s="100"/>
      <c r="J280" s="100"/>
      <c r="K280" s="100"/>
      <c r="L280" s="100"/>
    </row>
    <row r="281" spans="1:12" ht="20.25" customHeight="1">
      <c r="A281" s="107" t="s">
        <v>2</v>
      </c>
      <c r="B281" s="108" t="s">
        <v>3</v>
      </c>
      <c r="C281" s="109" t="s">
        <v>4</v>
      </c>
      <c r="D281" s="109" t="s">
        <v>5</v>
      </c>
      <c r="E281" s="110" t="s">
        <v>7</v>
      </c>
      <c r="F281" s="111"/>
      <c r="G281" s="112"/>
      <c r="H281" s="112"/>
      <c r="I281" s="113"/>
      <c r="J281" s="109" t="s">
        <v>9</v>
      </c>
      <c r="K281" s="109" t="s">
        <v>11</v>
      </c>
      <c r="L281" s="109" t="s">
        <v>13</v>
      </c>
    </row>
    <row r="282" spans="1:12" ht="20.25" customHeight="1">
      <c r="A282" s="114"/>
      <c r="B282" s="115"/>
      <c r="C282" s="116"/>
      <c r="D282" s="116" t="s">
        <v>6</v>
      </c>
      <c r="E282" s="109">
        <v>2566</v>
      </c>
      <c r="F282" s="109">
        <v>2567</v>
      </c>
      <c r="G282" s="109">
        <v>2568</v>
      </c>
      <c r="H282" s="109">
        <v>2569</v>
      </c>
      <c r="I282" s="109">
        <v>2570</v>
      </c>
      <c r="J282" s="116" t="s">
        <v>10</v>
      </c>
      <c r="K282" s="116" t="s">
        <v>12</v>
      </c>
      <c r="L282" s="116" t="s">
        <v>41</v>
      </c>
    </row>
    <row r="283" spans="1:12" ht="20.25" customHeight="1">
      <c r="A283" s="117"/>
      <c r="B283" s="118"/>
      <c r="C283" s="119"/>
      <c r="D283" s="119" t="s">
        <v>3</v>
      </c>
      <c r="E283" s="119" t="s">
        <v>8</v>
      </c>
      <c r="F283" s="119" t="s">
        <v>8</v>
      </c>
      <c r="G283" s="119" t="s">
        <v>8</v>
      </c>
      <c r="H283" s="119" t="s">
        <v>8</v>
      </c>
      <c r="I283" s="119" t="s">
        <v>8</v>
      </c>
      <c r="J283" s="120"/>
      <c r="K283" s="120"/>
      <c r="L283" s="119" t="s">
        <v>42</v>
      </c>
    </row>
    <row r="284" spans="1:12" ht="20.25" customHeight="1">
      <c r="A284" s="114">
        <v>38</v>
      </c>
      <c r="B284" s="147" t="s">
        <v>302</v>
      </c>
      <c r="C284" s="125" t="s">
        <v>287</v>
      </c>
      <c r="D284" s="93" t="s">
        <v>304</v>
      </c>
      <c r="E284" s="133"/>
      <c r="F284" s="134"/>
      <c r="G284" s="136">
        <v>400000</v>
      </c>
      <c r="H284" s="136"/>
      <c r="I284" s="136"/>
      <c r="J284" s="97" t="s">
        <v>292</v>
      </c>
      <c r="K284" s="127" t="s">
        <v>297</v>
      </c>
      <c r="L284" s="148" t="s">
        <v>14</v>
      </c>
    </row>
    <row r="285" spans="1:12" ht="20.25" customHeight="1">
      <c r="A285" s="114"/>
      <c r="B285" s="93" t="s">
        <v>303</v>
      </c>
      <c r="C285" s="125" t="s">
        <v>288</v>
      </c>
      <c r="D285" s="94" t="s">
        <v>305</v>
      </c>
      <c r="E285" s="125"/>
      <c r="F285" s="115"/>
      <c r="G285" s="136"/>
      <c r="H285" s="125"/>
      <c r="I285" s="125"/>
      <c r="J285" s="127" t="s">
        <v>293</v>
      </c>
      <c r="K285" s="127" t="s">
        <v>298</v>
      </c>
      <c r="L285" s="127"/>
    </row>
    <row r="286" spans="1:12" ht="20.25" customHeight="1">
      <c r="A286" s="114"/>
      <c r="B286" s="125" t="s">
        <v>58</v>
      </c>
      <c r="C286" s="125" t="s">
        <v>289</v>
      </c>
      <c r="D286" s="128" t="s">
        <v>306</v>
      </c>
      <c r="E286" s="125"/>
      <c r="F286" s="115"/>
      <c r="G286" s="136"/>
      <c r="H286" s="125"/>
      <c r="I286" s="125"/>
      <c r="J286" s="127" t="s">
        <v>294</v>
      </c>
      <c r="K286" s="127" t="s">
        <v>299</v>
      </c>
      <c r="L286" s="127"/>
    </row>
    <row r="287" spans="1:12" ht="20.25" customHeight="1">
      <c r="A287" s="114"/>
      <c r="B287" s="125"/>
      <c r="C287" s="125"/>
      <c r="D287" s="128" t="s">
        <v>307</v>
      </c>
      <c r="E287" s="125"/>
      <c r="F287" s="115"/>
      <c r="G287" s="136"/>
      <c r="H287" s="125"/>
      <c r="I287" s="125"/>
      <c r="J287" s="127" t="s">
        <v>295</v>
      </c>
      <c r="K287" s="127" t="s">
        <v>300</v>
      </c>
      <c r="L287" s="127"/>
    </row>
    <row r="288" spans="1:12" ht="20.25" customHeight="1">
      <c r="A288" s="117"/>
      <c r="B288" s="129"/>
      <c r="C288" s="129"/>
      <c r="D288" s="130"/>
      <c r="E288" s="129"/>
      <c r="F288" s="118"/>
      <c r="G288" s="146"/>
      <c r="H288" s="129"/>
      <c r="I288" s="129"/>
      <c r="J288" s="131" t="s">
        <v>296</v>
      </c>
      <c r="K288" s="131" t="s">
        <v>301</v>
      </c>
      <c r="L288" s="131"/>
    </row>
    <row r="289" spans="1:12" ht="20.25" customHeight="1">
      <c r="A289" s="114">
        <v>39</v>
      </c>
      <c r="B289" s="147" t="s">
        <v>308</v>
      </c>
      <c r="C289" s="125" t="s">
        <v>287</v>
      </c>
      <c r="D289" s="94" t="s">
        <v>310</v>
      </c>
      <c r="E289" s="133"/>
      <c r="F289" s="134"/>
      <c r="G289" s="136"/>
      <c r="H289" s="136">
        <v>457000</v>
      </c>
      <c r="I289" s="136"/>
      <c r="J289" s="127" t="s">
        <v>62</v>
      </c>
      <c r="K289" s="127" t="s">
        <v>320</v>
      </c>
      <c r="L289" s="148" t="s">
        <v>14</v>
      </c>
    </row>
    <row r="290" spans="1:12" ht="20.25" customHeight="1">
      <c r="A290" s="114"/>
      <c r="B290" s="93" t="s">
        <v>309</v>
      </c>
      <c r="C290" s="125" t="s">
        <v>288</v>
      </c>
      <c r="D290" s="94" t="s">
        <v>311</v>
      </c>
      <c r="E290" s="125"/>
      <c r="F290" s="115"/>
      <c r="G290" s="136"/>
      <c r="H290" s="125"/>
      <c r="I290" s="125"/>
      <c r="J290" s="127" t="s">
        <v>317</v>
      </c>
      <c r="K290" s="127" t="s">
        <v>321</v>
      </c>
      <c r="L290" s="127"/>
    </row>
    <row r="291" spans="1:12" ht="20.25" customHeight="1">
      <c r="A291" s="114"/>
      <c r="B291" s="125"/>
      <c r="C291" s="125" t="s">
        <v>289</v>
      </c>
      <c r="D291" s="128" t="s">
        <v>312</v>
      </c>
      <c r="E291" s="125"/>
      <c r="F291" s="115"/>
      <c r="G291" s="136"/>
      <c r="H291" s="125"/>
      <c r="I291" s="125"/>
      <c r="J291" s="127" t="s">
        <v>318</v>
      </c>
      <c r="K291" s="127" t="s">
        <v>319</v>
      </c>
      <c r="L291" s="127"/>
    </row>
    <row r="292" spans="1:12" ht="20.25" customHeight="1">
      <c r="A292" s="114"/>
      <c r="B292" s="125"/>
      <c r="C292" s="125"/>
      <c r="D292" s="128" t="s">
        <v>313</v>
      </c>
      <c r="E292" s="125"/>
      <c r="F292" s="115"/>
      <c r="G292" s="136"/>
      <c r="H292" s="125"/>
      <c r="I292" s="125"/>
      <c r="J292" s="127" t="s">
        <v>319</v>
      </c>
      <c r="K292" s="127"/>
      <c r="L292" s="127"/>
    </row>
    <row r="293" spans="1:12" ht="20.25" customHeight="1">
      <c r="A293" s="117"/>
      <c r="B293" s="129"/>
      <c r="C293" s="129"/>
      <c r="D293" s="130" t="s">
        <v>314</v>
      </c>
      <c r="E293" s="129"/>
      <c r="F293" s="118"/>
      <c r="G293" s="146"/>
      <c r="H293" s="129"/>
      <c r="I293" s="129"/>
      <c r="J293" s="131"/>
      <c r="K293" s="131"/>
      <c r="L293" s="131"/>
    </row>
    <row r="294" spans="1:12" ht="20.25" customHeight="1">
      <c r="A294" s="114">
        <v>40</v>
      </c>
      <c r="B294" s="93" t="s">
        <v>315</v>
      </c>
      <c r="C294" s="141" t="s">
        <v>287</v>
      </c>
      <c r="D294" s="150" t="s">
        <v>316</v>
      </c>
      <c r="E294" s="136"/>
      <c r="F294" s="134"/>
      <c r="G294" s="136"/>
      <c r="H294" s="136">
        <v>500000</v>
      </c>
      <c r="I294" s="136"/>
      <c r="J294" s="127" t="s">
        <v>62</v>
      </c>
      <c r="K294" s="127" t="s">
        <v>320</v>
      </c>
      <c r="L294" s="148" t="s">
        <v>14</v>
      </c>
    </row>
    <row r="295" spans="1:12" ht="20.25" customHeight="1">
      <c r="A295" s="114"/>
      <c r="B295" s="93"/>
      <c r="C295" s="125" t="s">
        <v>288</v>
      </c>
      <c r="D295" s="94" t="s">
        <v>38</v>
      </c>
      <c r="E295" s="125"/>
      <c r="F295" s="115"/>
      <c r="G295" s="136"/>
      <c r="H295" s="125"/>
      <c r="I295" s="125"/>
      <c r="J295" s="127" t="s">
        <v>317</v>
      </c>
      <c r="K295" s="127" t="s">
        <v>321</v>
      </c>
      <c r="L295" s="127"/>
    </row>
    <row r="296" spans="1:12" ht="20.25" customHeight="1">
      <c r="A296" s="114"/>
      <c r="B296" s="93"/>
      <c r="C296" s="125" t="s">
        <v>289</v>
      </c>
      <c r="D296" s="94" t="s">
        <v>46</v>
      </c>
      <c r="E296" s="125"/>
      <c r="F296" s="115"/>
      <c r="G296" s="136"/>
      <c r="H296" s="125"/>
      <c r="I296" s="125"/>
      <c r="J296" s="127" t="s">
        <v>318</v>
      </c>
      <c r="K296" s="127" t="s">
        <v>319</v>
      </c>
      <c r="L296" s="127"/>
    </row>
    <row r="297" spans="1:12" ht="20.25" customHeight="1">
      <c r="A297" s="114"/>
      <c r="B297" s="93"/>
      <c r="C297" s="125"/>
      <c r="D297" s="94" t="s">
        <v>56</v>
      </c>
      <c r="E297" s="125"/>
      <c r="F297" s="115"/>
      <c r="G297" s="136"/>
      <c r="H297" s="125"/>
      <c r="I297" s="125"/>
      <c r="J297" s="127" t="s">
        <v>319</v>
      </c>
      <c r="K297" s="127"/>
      <c r="L297" s="127"/>
    </row>
    <row r="298" spans="1:12" ht="20.25" customHeight="1">
      <c r="A298" s="117"/>
      <c r="B298" s="149"/>
      <c r="C298" s="129"/>
      <c r="D298" s="130"/>
      <c r="E298" s="129"/>
      <c r="F298" s="118"/>
      <c r="G298" s="146"/>
      <c r="H298" s="129"/>
      <c r="I298" s="129"/>
      <c r="J298" s="131"/>
      <c r="K298" s="131"/>
      <c r="L298" s="131"/>
    </row>
    <row r="299" spans="1:12" ht="20.25" customHeight="1">
      <c r="A299" s="114">
        <v>41</v>
      </c>
      <c r="B299" s="93" t="s">
        <v>322</v>
      </c>
      <c r="C299" s="125" t="s">
        <v>287</v>
      </c>
      <c r="D299" s="150" t="s">
        <v>304</v>
      </c>
      <c r="E299" s="133"/>
      <c r="F299" s="134"/>
      <c r="G299" s="136">
        <v>500000</v>
      </c>
      <c r="H299" s="136"/>
      <c r="I299" s="136"/>
      <c r="J299" s="127" t="s">
        <v>62</v>
      </c>
      <c r="K299" s="127" t="s">
        <v>320</v>
      </c>
      <c r="L299" s="148" t="s">
        <v>14</v>
      </c>
    </row>
    <row r="300" spans="1:12" ht="20.25" customHeight="1">
      <c r="A300" s="114"/>
      <c r="B300" s="93" t="s">
        <v>323</v>
      </c>
      <c r="C300" s="125" t="s">
        <v>288</v>
      </c>
      <c r="D300" s="94" t="s">
        <v>324</v>
      </c>
      <c r="E300" s="125"/>
      <c r="F300" s="115"/>
      <c r="G300" s="136"/>
      <c r="H300" s="125"/>
      <c r="I300" s="125"/>
      <c r="J300" s="127" t="s">
        <v>317</v>
      </c>
      <c r="K300" s="127" t="s">
        <v>321</v>
      </c>
      <c r="L300" s="127"/>
    </row>
    <row r="301" spans="1:12" ht="20.25" customHeight="1">
      <c r="A301" s="114"/>
      <c r="B301" s="125"/>
      <c r="C301" s="125" t="s">
        <v>289</v>
      </c>
      <c r="D301" s="94" t="s">
        <v>325</v>
      </c>
      <c r="E301" s="125"/>
      <c r="F301" s="115"/>
      <c r="G301" s="136"/>
      <c r="H301" s="125"/>
      <c r="I301" s="125"/>
      <c r="J301" s="127" t="s">
        <v>318</v>
      </c>
      <c r="K301" s="127" t="s">
        <v>319</v>
      </c>
      <c r="L301" s="127"/>
    </row>
    <row r="302" spans="1:12" ht="20.25" customHeight="1">
      <c r="A302" s="114"/>
      <c r="B302" s="125"/>
      <c r="C302" s="125"/>
      <c r="D302" s="94" t="s">
        <v>326</v>
      </c>
      <c r="E302" s="125"/>
      <c r="F302" s="115"/>
      <c r="G302" s="136"/>
      <c r="H302" s="125"/>
      <c r="I302" s="125"/>
      <c r="J302" s="127" t="s">
        <v>319</v>
      </c>
      <c r="K302" s="127"/>
      <c r="L302" s="127"/>
    </row>
    <row r="303" spans="1:12" ht="20.25" customHeight="1">
      <c r="A303" s="117"/>
      <c r="B303" s="129"/>
      <c r="C303" s="129"/>
      <c r="D303" s="130" t="s">
        <v>56</v>
      </c>
      <c r="E303" s="129"/>
      <c r="F303" s="118"/>
      <c r="G303" s="146"/>
      <c r="H303" s="129"/>
      <c r="I303" s="129"/>
      <c r="J303" s="131"/>
      <c r="K303" s="131"/>
      <c r="L303" s="131"/>
    </row>
    <row r="304" spans="1:12" ht="20.25" customHeight="1">
      <c r="A304" s="114">
        <v>42</v>
      </c>
      <c r="B304" s="93" t="s">
        <v>327</v>
      </c>
      <c r="C304" s="125" t="s">
        <v>287</v>
      </c>
      <c r="D304" s="94" t="s">
        <v>329</v>
      </c>
      <c r="E304" s="133"/>
      <c r="F304" s="134"/>
      <c r="G304" s="136">
        <v>500000</v>
      </c>
      <c r="H304" s="136"/>
      <c r="I304" s="136">
        <v>500000</v>
      </c>
      <c r="J304" s="127" t="s">
        <v>62</v>
      </c>
      <c r="K304" s="127" t="s">
        <v>320</v>
      </c>
      <c r="L304" s="148" t="s">
        <v>14</v>
      </c>
    </row>
    <row r="305" spans="1:12" ht="20.25" customHeight="1">
      <c r="A305" s="114"/>
      <c r="B305" s="93" t="s">
        <v>328</v>
      </c>
      <c r="C305" s="125" t="s">
        <v>288</v>
      </c>
      <c r="D305" s="94" t="s">
        <v>330</v>
      </c>
      <c r="E305" s="125"/>
      <c r="F305" s="115"/>
      <c r="G305" s="136"/>
      <c r="H305" s="125"/>
      <c r="I305" s="125"/>
      <c r="J305" s="127" t="s">
        <v>317</v>
      </c>
      <c r="K305" s="127" t="s">
        <v>321</v>
      </c>
      <c r="L305" s="127"/>
    </row>
    <row r="306" spans="1:12" ht="20.25" customHeight="1">
      <c r="A306" s="114"/>
      <c r="B306" s="93"/>
      <c r="C306" s="125" t="s">
        <v>289</v>
      </c>
      <c r="D306" s="94" t="s">
        <v>331</v>
      </c>
      <c r="E306" s="125"/>
      <c r="F306" s="115"/>
      <c r="G306" s="136"/>
      <c r="H306" s="125"/>
      <c r="I306" s="125"/>
      <c r="J306" s="127" t="s">
        <v>318</v>
      </c>
      <c r="K306" s="127" t="s">
        <v>319</v>
      </c>
      <c r="L306" s="127"/>
    </row>
    <row r="307" spans="1:12" ht="20.25" customHeight="1">
      <c r="A307" s="114"/>
      <c r="B307" s="93"/>
      <c r="C307" s="125"/>
      <c r="D307" s="94" t="s">
        <v>326</v>
      </c>
      <c r="E307" s="125"/>
      <c r="F307" s="115"/>
      <c r="G307" s="136"/>
      <c r="H307" s="125"/>
      <c r="I307" s="125"/>
      <c r="J307" s="127" t="s">
        <v>319</v>
      </c>
      <c r="K307" s="127"/>
      <c r="L307" s="127"/>
    </row>
    <row r="308" spans="1:12" ht="20.25" customHeight="1">
      <c r="A308" s="117"/>
      <c r="B308" s="149"/>
      <c r="C308" s="129"/>
      <c r="D308" s="145" t="s">
        <v>56</v>
      </c>
      <c r="E308" s="129"/>
      <c r="F308" s="118"/>
      <c r="G308" s="146"/>
      <c r="H308" s="129"/>
      <c r="I308" s="129"/>
      <c r="J308" s="131"/>
      <c r="K308" s="131"/>
      <c r="L308" s="131"/>
    </row>
    <row r="309" spans="1:12" ht="20.25" customHeight="1">
      <c r="A309" s="92"/>
      <c r="B309" s="93"/>
      <c r="C309" s="93"/>
      <c r="D309" s="94"/>
      <c r="E309" s="93"/>
      <c r="F309" s="95"/>
      <c r="G309" s="96"/>
      <c r="H309" s="93"/>
      <c r="I309" s="93"/>
      <c r="J309" s="97"/>
      <c r="K309" s="97"/>
      <c r="L309" s="97"/>
    </row>
    <row r="310" spans="1:12" ht="20.25" customHeight="1">
      <c r="A310" s="92"/>
      <c r="B310" s="93"/>
      <c r="C310" s="93"/>
      <c r="D310" s="94"/>
      <c r="E310" s="93"/>
      <c r="F310" s="95"/>
      <c r="G310" s="96"/>
      <c r="H310" s="93"/>
      <c r="I310" s="93"/>
      <c r="J310" s="97"/>
      <c r="K310" s="97"/>
      <c r="L310" s="93">
        <v>110</v>
      </c>
    </row>
    <row r="311" spans="1:12" ht="20.25" customHeight="1">
      <c r="A311" s="92"/>
      <c r="B311" s="106" t="s">
        <v>1446</v>
      </c>
      <c r="C311" s="100"/>
      <c r="D311" s="100"/>
      <c r="E311" s="100"/>
      <c r="F311" s="105"/>
      <c r="G311" s="100"/>
      <c r="H311" s="100"/>
      <c r="I311" s="100"/>
      <c r="J311" s="100"/>
      <c r="K311" s="100"/>
      <c r="L311" s="100"/>
    </row>
    <row r="312" spans="1:12" ht="20.25" customHeight="1">
      <c r="A312" s="107" t="s">
        <v>2</v>
      </c>
      <c r="B312" s="108" t="s">
        <v>3</v>
      </c>
      <c r="C312" s="109" t="s">
        <v>4</v>
      </c>
      <c r="D312" s="109" t="s">
        <v>5</v>
      </c>
      <c r="E312" s="110" t="s">
        <v>7</v>
      </c>
      <c r="F312" s="111"/>
      <c r="G312" s="112"/>
      <c r="H312" s="112"/>
      <c r="I312" s="113"/>
      <c r="J312" s="109" t="s">
        <v>9</v>
      </c>
      <c r="K312" s="109" t="s">
        <v>11</v>
      </c>
      <c r="L312" s="109" t="s">
        <v>13</v>
      </c>
    </row>
    <row r="313" spans="1:12" ht="20.25" customHeight="1">
      <c r="A313" s="114"/>
      <c r="B313" s="115"/>
      <c r="C313" s="116"/>
      <c r="D313" s="116" t="s">
        <v>6</v>
      </c>
      <c r="E313" s="109">
        <v>2566</v>
      </c>
      <c r="F313" s="109">
        <v>2567</v>
      </c>
      <c r="G313" s="109">
        <v>2568</v>
      </c>
      <c r="H313" s="109">
        <v>2569</v>
      </c>
      <c r="I313" s="109">
        <v>2570</v>
      </c>
      <c r="J313" s="116" t="s">
        <v>10</v>
      </c>
      <c r="K313" s="116" t="s">
        <v>12</v>
      </c>
      <c r="L313" s="116" t="s">
        <v>41</v>
      </c>
    </row>
    <row r="314" spans="1:12" ht="20.25" customHeight="1">
      <c r="A314" s="117"/>
      <c r="B314" s="118"/>
      <c r="C314" s="119"/>
      <c r="D314" s="119" t="s">
        <v>3</v>
      </c>
      <c r="E314" s="119" t="s">
        <v>8</v>
      </c>
      <c r="F314" s="119" t="s">
        <v>8</v>
      </c>
      <c r="G314" s="119" t="s">
        <v>8</v>
      </c>
      <c r="H314" s="119" t="s">
        <v>8</v>
      </c>
      <c r="I314" s="119" t="s">
        <v>8</v>
      </c>
      <c r="J314" s="120"/>
      <c r="K314" s="120"/>
      <c r="L314" s="119" t="s">
        <v>42</v>
      </c>
    </row>
    <row r="315" spans="1:12" ht="20.25" customHeight="1">
      <c r="A315" s="114">
        <v>43</v>
      </c>
      <c r="B315" s="147" t="s">
        <v>332</v>
      </c>
      <c r="C315" s="125" t="s">
        <v>287</v>
      </c>
      <c r="D315" s="150" t="s">
        <v>304</v>
      </c>
      <c r="E315" s="133"/>
      <c r="F315" s="134"/>
      <c r="G315" s="136">
        <v>500000</v>
      </c>
      <c r="H315" s="136"/>
      <c r="I315" s="136"/>
      <c r="J315" s="97" t="s">
        <v>62</v>
      </c>
      <c r="K315" s="127" t="s">
        <v>320</v>
      </c>
      <c r="L315" s="148" t="s">
        <v>14</v>
      </c>
    </row>
    <row r="316" spans="1:12" ht="20.25" customHeight="1">
      <c r="A316" s="114"/>
      <c r="B316" s="93" t="s">
        <v>333</v>
      </c>
      <c r="C316" s="125" t="s">
        <v>288</v>
      </c>
      <c r="D316" s="94" t="s">
        <v>334</v>
      </c>
      <c r="E316" s="125"/>
      <c r="F316" s="115"/>
      <c r="G316" s="136"/>
      <c r="H316" s="125"/>
      <c r="I316" s="125"/>
      <c r="J316" s="127" t="s">
        <v>317</v>
      </c>
      <c r="K316" s="127" t="s">
        <v>321</v>
      </c>
      <c r="L316" s="127"/>
    </row>
    <row r="317" spans="1:12" ht="20.25" customHeight="1">
      <c r="A317" s="114"/>
      <c r="B317" s="125" t="s">
        <v>51</v>
      </c>
      <c r="C317" s="125" t="s">
        <v>289</v>
      </c>
      <c r="D317" s="94" t="s">
        <v>335</v>
      </c>
      <c r="E317" s="125"/>
      <c r="F317" s="115"/>
      <c r="G317" s="136"/>
      <c r="H317" s="125"/>
      <c r="I317" s="125"/>
      <c r="J317" s="127" t="s">
        <v>318</v>
      </c>
      <c r="K317" s="127" t="s">
        <v>319</v>
      </c>
      <c r="L317" s="127"/>
    </row>
    <row r="318" spans="1:12" ht="20.25" customHeight="1">
      <c r="A318" s="114"/>
      <c r="B318" s="125"/>
      <c r="C318" s="125"/>
      <c r="D318" s="94" t="s">
        <v>307</v>
      </c>
      <c r="E318" s="125"/>
      <c r="F318" s="115"/>
      <c r="G318" s="136"/>
      <c r="H318" s="125"/>
      <c r="I318" s="125"/>
      <c r="J318" s="127" t="s">
        <v>319</v>
      </c>
      <c r="K318" s="127"/>
      <c r="L318" s="127"/>
    </row>
    <row r="319" spans="1:12" ht="20.25" customHeight="1">
      <c r="A319" s="117"/>
      <c r="B319" s="129"/>
      <c r="C319" s="129"/>
      <c r="D319" s="130" t="s">
        <v>56</v>
      </c>
      <c r="E319" s="129"/>
      <c r="F319" s="118"/>
      <c r="G319" s="146"/>
      <c r="H319" s="129"/>
      <c r="I319" s="129"/>
      <c r="J319" s="131"/>
      <c r="K319" s="131"/>
      <c r="L319" s="131"/>
    </row>
    <row r="320" spans="1:12" ht="20.25" customHeight="1">
      <c r="A320" s="114">
        <v>44</v>
      </c>
      <c r="B320" s="93" t="s">
        <v>336</v>
      </c>
      <c r="C320" s="125" t="s">
        <v>287</v>
      </c>
      <c r="D320" s="94" t="s">
        <v>338</v>
      </c>
      <c r="E320" s="133"/>
      <c r="F320" s="134"/>
      <c r="G320" s="136"/>
      <c r="H320" s="136"/>
      <c r="I320" s="136">
        <v>500000</v>
      </c>
      <c r="J320" s="127" t="s">
        <v>62</v>
      </c>
      <c r="K320" s="127" t="s">
        <v>320</v>
      </c>
      <c r="L320" s="148" t="s">
        <v>14</v>
      </c>
    </row>
    <row r="321" spans="1:12" ht="20.25" customHeight="1">
      <c r="A321" s="114"/>
      <c r="B321" s="93" t="s">
        <v>337</v>
      </c>
      <c r="C321" s="125" t="s">
        <v>288</v>
      </c>
      <c r="D321" s="94" t="s">
        <v>339</v>
      </c>
      <c r="E321" s="125"/>
      <c r="F321" s="115"/>
      <c r="G321" s="136"/>
      <c r="H321" s="125"/>
      <c r="I321" s="125"/>
      <c r="J321" s="127" t="s">
        <v>317</v>
      </c>
      <c r="K321" s="127" t="s">
        <v>321</v>
      </c>
      <c r="L321" s="127"/>
    </row>
    <row r="322" spans="1:12" ht="20.25" customHeight="1">
      <c r="A322" s="114"/>
      <c r="B322" s="125"/>
      <c r="C322" s="125" t="s">
        <v>289</v>
      </c>
      <c r="D322" s="128" t="s">
        <v>307</v>
      </c>
      <c r="E322" s="125"/>
      <c r="F322" s="115"/>
      <c r="G322" s="136"/>
      <c r="H322" s="125"/>
      <c r="I322" s="125"/>
      <c r="J322" s="127" t="s">
        <v>318</v>
      </c>
      <c r="K322" s="127" t="s">
        <v>319</v>
      </c>
      <c r="L322" s="127"/>
    </row>
    <row r="323" spans="1:12" ht="20.25" customHeight="1">
      <c r="A323" s="114"/>
      <c r="B323" s="125"/>
      <c r="C323" s="125"/>
      <c r="D323" s="128" t="s">
        <v>340</v>
      </c>
      <c r="E323" s="125"/>
      <c r="F323" s="115"/>
      <c r="G323" s="136"/>
      <c r="H323" s="125"/>
      <c r="I323" s="125"/>
      <c r="J323" s="127" t="s">
        <v>319</v>
      </c>
      <c r="K323" s="127"/>
      <c r="L323" s="127"/>
    </row>
    <row r="324" spans="1:12" ht="20.25" customHeight="1">
      <c r="A324" s="117"/>
      <c r="B324" s="129"/>
      <c r="C324" s="129"/>
      <c r="D324" s="130"/>
      <c r="E324" s="129"/>
      <c r="F324" s="118"/>
      <c r="G324" s="146"/>
      <c r="H324" s="129"/>
      <c r="I324" s="129"/>
      <c r="J324" s="131"/>
      <c r="K324" s="131"/>
      <c r="L324" s="131"/>
    </row>
    <row r="325" spans="1:12" ht="20.25" customHeight="1">
      <c r="A325" s="114">
        <v>45</v>
      </c>
      <c r="B325" s="93" t="s">
        <v>347</v>
      </c>
      <c r="C325" s="141" t="s">
        <v>349</v>
      </c>
      <c r="D325" s="94" t="s">
        <v>350</v>
      </c>
      <c r="E325" s="133"/>
      <c r="F325" s="134"/>
      <c r="G325" s="136"/>
      <c r="H325" s="136"/>
      <c r="I325" s="136">
        <v>26000</v>
      </c>
      <c r="J325" s="127" t="s">
        <v>341</v>
      </c>
      <c r="K325" s="127" t="s">
        <v>354</v>
      </c>
      <c r="L325" s="148" t="s">
        <v>14</v>
      </c>
    </row>
    <row r="326" spans="1:12" ht="20.25" customHeight="1">
      <c r="A326" s="114"/>
      <c r="B326" s="93" t="s">
        <v>348</v>
      </c>
      <c r="C326" s="125" t="s">
        <v>37</v>
      </c>
      <c r="D326" s="94" t="s">
        <v>351</v>
      </c>
      <c r="E326" s="125"/>
      <c r="F326" s="115"/>
      <c r="G326" s="136"/>
      <c r="H326" s="125"/>
      <c r="I326" s="125"/>
      <c r="J326" s="127" t="s">
        <v>352</v>
      </c>
      <c r="K326" s="127" t="s">
        <v>355</v>
      </c>
      <c r="L326" s="127"/>
    </row>
    <row r="327" spans="1:12" ht="20.25" customHeight="1">
      <c r="A327" s="114"/>
      <c r="B327" s="125"/>
      <c r="C327" s="125"/>
      <c r="D327" s="128" t="s">
        <v>39</v>
      </c>
      <c r="E327" s="125"/>
      <c r="F327" s="115"/>
      <c r="G327" s="136"/>
      <c r="H327" s="125"/>
      <c r="I327" s="125"/>
      <c r="J327" s="127" t="s">
        <v>353</v>
      </c>
      <c r="K327" s="127"/>
      <c r="L327" s="127"/>
    </row>
    <row r="328" spans="1:12" ht="20.25" customHeight="1">
      <c r="A328" s="117"/>
      <c r="B328" s="129"/>
      <c r="C328" s="129"/>
      <c r="D328" s="130"/>
      <c r="E328" s="129"/>
      <c r="F328" s="118"/>
      <c r="G328" s="146"/>
      <c r="H328" s="129"/>
      <c r="I328" s="129"/>
      <c r="J328" s="131"/>
      <c r="K328" s="131"/>
      <c r="L328" s="131"/>
    </row>
    <row r="329" spans="1:12" ht="20.25" customHeight="1">
      <c r="A329" s="114">
        <v>46</v>
      </c>
      <c r="B329" s="147" t="s">
        <v>358</v>
      </c>
      <c r="C329" s="125" t="s">
        <v>356</v>
      </c>
      <c r="D329" s="94" t="s">
        <v>358</v>
      </c>
      <c r="E329" s="133"/>
      <c r="F329" s="134"/>
      <c r="G329" s="136"/>
      <c r="H329" s="136"/>
      <c r="I329" s="136">
        <v>200000</v>
      </c>
      <c r="J329" s="97" t="s">
        <v>359</v>
      </c>
      <c r="K329" s="127" t="s">
        <v>362</v>
      </c>
      <c r="L329" s="148" t="s">
        <v>14</v>
      </c>
    </row>
    <row r="330" spans="1:12" ht="20.25" customHeight="1">
      <c r="A330" s="114"/>
      <c r="B330" s="147" t="s">
        <v>44</v>
      </c>
      <c r="C330" s="125" t="s">
        <v>357</v>
      </c>
      <c r="D330" s="94" t="s">
        <v>127</v>
      </c>
      <c r="E330" s="133"/>
      <c r="F330" s="134"/>
      <c r="G330" s="136"/>
      <c r="H330" s="136"/>
      <c r="I330" s="136"/>
      <c r="J330" s="127" t="s">
        <v>360</v>
      </c>
      <c r="K330" s="127" t="s">
        <v>363</v>
      </c>
      <c r="L330" s="148"/>
    </row>
    <row r="331" spans="1:12" ht="20.25" customHeight="1">
      <c r="A331" s="114"/>
      <c r="B331" s="147"/>
      <c r="C331" s="125" t="s">
        <v>346</v>
      </c>
      <c r="D331" s="94" t="s">
        <v>128</v>
      </c>
      <c r="E331" s="133"/>
      <c r="F331" s="134"/>
      <c r="G331" s="136"/>
      <c r="H331" s="136"/>
      <c r="I331" s="136"/>
      <c r="J331" s="127" t="s">
        <v>361</v>
      </c>
      <c r="K331" s="127" t="s">
        <v>346</v>
      </c>
      <c r="L331" s="148"/>
    </row>
    <row r="332" spans="1:12" ht="20.25" customHeight="1">
      <c r="A332" s="117"/>
      <c r="B332" s="149"/>
      <c r="C332" s="129"/>
      <c r="D332" s="145"/>
      <c r="E332" s="129"/>
      <c r="F332" s="118"/>
      <c r="G332" s="146"/>
      <c r="H332" s="129"/>
      <c r="I332" s="129"/>
      <c r="J332" s="131"/>
      <c r="K332" s="131"/>
      <c r="L332" s="131"/>
    </row>
    <row r="333" spans="1:12" ht="20.25" customHeight="1">
      <c r="A333" s="114">
        <v>47</v>
      </c>
      <c r="B333" s="93" t="s">
        <v>364</v>
      </c>
      <c r="C333" s="141" t="s">
        <v>366</v>
      </c>
      <c r="D333" s="147" t="s">
        <v>369</v>
      </c>
      <c r="E333" s="133"/>
      <c r="F333" s="134"/>
      <c r="G333" s="136"/>
      <c r="H333" s="136">
        <v>100000</v>
      </c>
      <c r="I333" s="136"/>
      <c r="J333" s="127" t="s">
        <v>341</v>
      </c>
      <c r="K333" s="285" t="s">
        <v>372</v>
      </c>
      <c r="L333" s="148" t="s">
        <v>14</v>
      </c>
    </row>
    <row r="334" spans="1:12" ht="20.25" customHeight="1">
      <c r="A334" s="114"/>
      <c r="B334" s="93" t="s">
        <v>365</v>
      </c>
      <c r="C334" s="125" t="s">
        <v>367</v>
      </c>
      <c r="D334" s="93" t="s">
        <v>370</v>
      </c>
      <c r="E334" s="125"/>
      <c r="F334" s="115"/>
      <c r="G334" s="136"/>
      <c r="H334" s="125"/>
      <c r="I334" s="125"/>
      <c r="J334" s="127" t="s">
        <v>371</v>
      </c>
      <c r="K334" s="97" t="s">
        <v>373</v>
      </c>
      <c r="L334" s="127"/>
    </row>
    <row r="335" spans="1:12" ht="20.25" customHeight="1">
      <c r="A335" s="114"/>
      <c r="B335" s="125"/>
      <c r="C335" s="125" t="s">
        <v>368</v>
      </c>
      <c r="D335" s="128" t="s">
        <v>127</v>
      </c>
      <c r="E335" s="125"/>
      <c r="F335" s="115"/>
      <c r="G335" s="136"/>
      <c r="H335" s="125"/>
      <c r="I335" s="125"/>
      <c r="J335" s="127"/>
      <c r="K335" s="127" t="s">
        <v>374</v>
      </c>
      <c r="L335" s="127"/>
    </row>
    <row r="336" spans="1:12" ht="20.25" customHeight="1">
      <c r="A336" s="117"/>
      <c r="B336" s="129"/>
      <c r="C336" s="129"/>
      <c r="D336" s="130" t="s">
        <v>3</v>
      </c>
      <c r="E336" s="129"/>
      <c r="F336" s="118"/>
      <c r="G336" s="146"/>
      <c r="H336" s="129"/>
      <c r="I336" s="129"/>
      <c r="J336" s="131"/>
      <c r="K336" s="131" t="s">
        <v>375</v>
      </c>
      <c r="L336" s="131"/>
    </row>
    <row r="337" spans="1:12" ht="20.25" customHeight="1">
      <c r="A337" s="114">
        <v>48</v>
      </c>
      <c r="B337" s="93" t="s">
        <v>376</v>
      </c>
      <c r="C337" s="141" t="s">
        <v>378</v>
      </c>
      <c r="D337" s="94" t="s">
        <v>381</v>
      </c>
      <c r="E337" s="136">
        <v>100000</v>
      </c>
      <c r="F337" s="134">
        <v>100000</v>
      </c>
      <c r="G337" s="136">
        <v>100000</v>
      </c>
      <c r="H337" s="136">
        <v>100000</v>
      </c>
      <c r="I337" s="136">
        <v>100000</v>
      </c>
      <c r="J337" s="97" t="s">
        <v>382</v>
      </c>
      <c r="K337" s="137" t="s">
        <v>384</v>
      </c>
      <c r="L337" s="148" t="s">
        <v>14</v>
      </c>
    </row>
    <row r="338" spans="1:12" ht="20.25" customHeight="1">
      <c r="A338" s="114"/>
      <c r="B338" s="93" t="s">
        <v>377</v>
      </c>
      <c r="C338" s="125" t="s">
        <v>379</v>
      </c>
      <c r="D338" s="94" t="s">
        <v>39</v>
      </c>
      <c r="E338" s="125"/>
      <c r="F338" s="115"/>
      <c r="G338" s="136"/>
      <c r="H338" s="125"/>
      <c r="I338" s="125"/>
      <c r="J338" s="127" t="s">
        <v>383</v>
      </c>
      <c r="K338" s="127" t="s">
        <v>385</v>
      </c>
      <c r="L338" s="127"/>
    </row>
    <row r="339" spans="1:12" ht="20.25" customHeight="1">
      <c r="A339" s="114"/>
      <c r="B339" s="93"/>
      <c r="C339" s="125" t="s">
        <v>380</v>
      </c>
      <c r="D339" s="94"/>
      <c r="E339" s="125"/>
      <c r="F339" s="115"/>
      <c r="G339" s="136"/>
      <c r="H339" s="125"/>
      <c r="I339" s="125"/>
      <c r="J339" s="127" t="s">
        <v>386</v>
      </c>
      <c r="K339" s="127" t="s">
        <v>388</v>
      </c>
      <c r="L339" s="127"/>
    </row>
    <row r="340" spans="1:12" ht="20.25" customHeight="1">
      <c r="A340" s="117"/>
      <c r="B340" s="149"/>
      <c r="C340" s="129"/>
      <c r="D340" s="145"/>
      <c r="E340" s="129"/>
      <c r="F340" s="118"/>
      <c r="G340" s="146"/>
      <c r="H340" s="129"/>
      <c r="I340" s="129"/>
      <c r="J340" s="131" t="s">
        <v>387</v>
      </c>
      <c r="K340" s="131" t="s">
        <v>389</v>
      </c>
      <c r="L340" s="131"/>
    </row>
    <row r="341" spans="1:12" ht="20.25" customHeight="1">
      <c r="A341" s="92"/>
      <c r="B341" s="93"/>
      <c r="C341" s="93"/>
      <c r="D341" s="94"/>
      <c r="E341" s="93"/>
      <c r="F341" s="95"/>
      <c r="G341" s="96"/>
      <c r="H341" s="93"/>
      <c r="I341" s="93"/>
      <c r="J341" s="97"/>
      <c r="K341" s="97"/>
      <c r="L341" s="93">
        <v>111</v>
      </c>
    </row>
    <row r="342" spans="1:12" ht="20.25" customHeight="1">
      <c r="A342" s="92"/>
      <c r="B342" s="106" t="s">
        <v>1446</v>
      </c>
      <c r="C342" s="100"/>
      <c r="D342" s="100"/>
      <c r="E342" s="100"/>
      <c r="F342" s="105"/>
      <c r="G342" s="100"/>
      <c r="H342" s="100"/>
      <c r="I342" s="100"/>
      <c r="J342" s="100"/>
      <c r="K342" s="100"/>
      <c r="L342" s="100"/>
    </row>
    <row r="343" spans="1:12" ht="20.25" customHeight="1">
      <c r="A343" s="107" t="s">
        <v>2</v>
      </c>
      <c r="B343" s="108" t="s">
        <v>3</v>
      </c>
      <c r="C343" s="109" t="s">
        <v>4</v>
      </c>
      <c r="D343" s="109" t="s">
        <v>5</v>
      </c>
      <c r="E343" s="110" t="s">
        <v>7</v>
      </c>
      <c r="F343" s="111"/>
      <c r="G343" s="112"/>
      <c r="H343" s="112"/>
      <c r="I343" s="113"/>
      <c r="J343" s="109" t="s">
        <v>9</v>
      </c>
      <c r="K343" s="109" t="s">
        <v>11</v>
      </c>
      <c r="L343" s="109" t="s">
        <v>13</v>
      </c>
    </row>
    <row r="344" spans="1:12" ht="20.25" customHeight="1">
      <c r="A344" s="114"/>
      <c r="B344" s="115"/>
      <c r="C344" s="116"/>
      <c r="D344" s="116" t="s">
        <v>6</v>
      </c>
      <c r="E344" s="109">
        <v>2566</v>
      </c>
      <c r="F344" s="109">
        <v>2567</v>
      </c>
      <c r="G344" s="109">
        <v>2568</v>
      </c>
      <c r="H344" s="109">
        <v>2569</v>
      </c>
      <c r="I344" s="109">
        <v>2570</v>
      </c>
      <c r="J344" s="116" t="s">
        <v>10</v>
      </c>
      <c r="K344" s="116" t="s">
        <v>12</v>
      </c>
      <c r="L344" s="116" t="s">
        <v>41</v>
      </c>
    </row>
    <row r="345" spans="1:12" ht="20.25" customHeight="1">
      <c r="A345" s="117"/>
      <c r="B345" s="118"/>
      <c r="C345" s="119"/>
      <c r="D345" s="119" t="s">
        <v>3</v>
      </c>
      <c r="E345" s="119" t="s">
        <v>8</v>
      </c>
      <c r="F345" s="119" t="s">
        <v>8</v>
      </c>
      <c r="G345" s="119" t="s">
        <v>8</v>
      </c>
      <c r="H345" s="119" t="s">
        <v>8</v>
      </c>
      <c r="I345" s="119" t="s">
        <v>8</v>
      </c>
      <c r="J345" s="120"/>
      <c r="K345" s="120"/>
      <c r="L345" s="119" t="s">
        <v>42</v>
      </c>
    </row>
    <row r="346" spans="1:12" ht="20.25" customHeight="1">
      <c r="A346" s="114">
        <v>49</v>
      </c>
      <c r="B346" s="93" t="s">
        <v>390</v>
      </c>
      <c r="C346" s="125" t="s">
        <v>392</v>
      </c>
      <c r="D346" s="94" t="s">
        <v>396</v>
      </c>
      <c r="E346" s="136"/>
      <c r="F346" s="136"/>
      <c r="G346" s="136">
        <v>1000000</v>
      </c>
      <c r="H346" s="136"/>
      <c r="I346" s="136"/>
      <c r="J346" s="97" t="s">
        <v>399</v>
      </c>
      <c r="K346" s="127" t="s">
        <v>401</v>
      </c>
      <c r="L346" s="148" t="s">
        <v>14</v>
      </c>
    </row>
    <row r="347" spans="1:12" ht="20.25" customHeight="1">
      <c r="A347" s="114"/>
      <c r="B347" s="93" t="s">
        <v>391</v>
      </c>
      <c r="C347" s="125" t="s">
        <v>393</v>
      </c>
      <c r="D347" s="94" t="s">
        <v>397</v>
      </c>
      <c r="E347" s="125"/>
      <c r="F347" s="115"/>
      <c r="G347" s="136"/>
      <c r="H347" s="125"/>
      <c r="I347" s="125"/>
      <c r="J347" s="127" t="s">
        <v>400</v>
      </c>
      <c r="K347" s="127" t="s">
        <v>402</v>
      </c>
      <c r="L347" s="127"/>
    </row>
    <row r="348" spans="1:12" ht="20.25" customHeight="1">
      <c r="A348" s="114"/>
      <c r="B348" s="125"/>
      <c r="C348" s="125" t="s">
        <v>394</v>
      </c>
      <c r="D348" s="94" t="s">
        <v>398</v>
      </c>
      <c r="E348" s="125"/>
      <c r="F348" s="115"/>
      <c r="G348" s="136"/>
      <c r="H348" s="125"/>
      <c r="I348" s="125"/>
      <c r="J348" s="127"/>
      <c r="K348" s="127" t="s">
        <v>403</v>
      </c>
      <c r="L348" s="127"/>
    </row>
    <row r="349" spans="1:12" ht="20.25" customHeight="1">
      <c r="A349" s="117"/>
      <c r="B349" s="139"/>
      <c r="C349" s="129" t="s">
        <v>395</v>
      </c>
      <c r="D349" s="145" t="s">
        <v>128</v>
      </c>
      <c r="E349" s="129"/>
      <c r="F349" s="118"/>
      <c r="G349" s="146"/>
      <c r="H349" s="129"/>
      <c r="I349" s="129"/>
      <c r="J349" s="131"/>
      <c r="K349" s="131"/>
      <c r="L349" s="131"/>
    </row>
    <row r="350" spans="1:12" ht="20.25" customHeight="1">
      <c r="A350" s="114">
        <v>50</v>
      </c>
      <c r="B350" s="93" t="s">
        <v>1410</v>
      </c>
      <c r="C350" s="288" t="s">
        <v>1414</v>
      </c>
      <c r="D350" s="289" t="s">
        <v>1416</v>
      </c>
      <c r="E350" s="136">
        <v>300000</v>
      </c>
      <c r="F350" s="136"/>
      <c r="G350" s="136"/>
      <c r="H350" s="136"/>
      <c r="I350" s="136"/>
      <c r="J350" s="141" t="s">
        <v>1482</v>
      </c>
      <c r="K350" s="93" t="s">
        <v>1484</v>
      </c>
      <c r="L350" s="148" t="s">
        <v>14</v>
      </c>
    </row>
    <row r="351" spans="1:12" ht="20.25" customHeight="1">
      <c r="A351" s="114"/>
      <c r="B351" s="93" t="s">
        <v>1411</v>
      </c>
      <c r="C351" s="128" t="s">
        <v>1415</v>
      </c>
      <c r="D351" s="290" t="s">
        <v>1417</v>
      </c>
      <c r="E351" s="125"/>
      <c r="F351" s="115"/>
      <c r="G351" s="136"/>
      <c r="H351" s="125"/>
      <c r="I351" s="125"/>
      <c r="J351" s="125" t="s">
        <v>1483</v>
      </c>
      <c r="K351" s="125" t="s">
        <v>1485</v>
      </c>
      <c r="L351" s="127" t="s">
        <v>1760</v>
      </c>
    </row>
    <row r="352" spans="1:12" ht="20.25" customHeight="1">
      <c r="A352" s="114"/>
      <c r="B352" s="125" t="s">
        <v>1412</v>
      </c>
      <c r="C352" s="128"/>
      <c r="D352" s="290" t="s">
        <v>1418</v>
      </c>
      <c r="E352" s="125"/>
      <c r="F352" s="115"/>
      <c r="G352" s="136"/>
      <c r="H352" s="125"/>
      <c r="I352" s="125"/>
      <c r="J352" s="125" t="s">
        <v>532</v>
      </c>
      <c r="K352" s="127"/>
      <c r="L352" s="127"/>
    </row>
    <row r="353" spans="1:12" ht="20.25" customHeight="1">
      <c r="A353" s="114"/>
      <c r="B353" s="291" t="s">
        <v>1413</v>
      </c>
      <c r="C353" s="128"/>
      <c r="D353" s="94" t="s">
        <v>1419</v>
      </c>
      <c r="E353" s="125"/>
      <c r="F353" s="115"/>
      <c r="G353" s="136"/>
      <c r="H353" s="125"/>
      <c r="I353" s="125"/>
      <c r="J353" s="127"/>
      <c r="K353" s="127"/>
      <c r="L353" s="127"/>
    </row>
    <row r="354" spans="1:12" ht="20.25" customHeight="1">
      <c r="A354" s="114"/>
      <c r="B354" s="291"/>
      <c r="C354" s="128"/>
      <c r="D354" s="94" t="s">
        <v>1420</v>
      </c>
      <c r="E354" s="125"/>
      <c r="F354" s="115"/>
      <c r="G354" s="136"/>
      <c r="H354" s="125"/>
      <c r="I354" s="125"/>
      <c r="J354" s="127"/>
      <c r="K354" s="127"/>
      <c r="L354" s="127"/>
    </row>
    <row r="355" spans="1:12" ht="20.25" customHeight="1">
      <c r="A355" s="114"/>
      <c r="B355" s="291"/>
      <c r="C355" s="128"/>
      <c r="D355" s="94" t="s">
        <v>1421</v>
      </c>
      <c r="E355" s="125"/>
      <c r="F355" s="115"/>
      <c r="G355" s="136"/>
      <c r="H355" s="125"/>
      <c r="I355" s="125"/>
      <c r="J355" s="127"/>
      <c r="K355" s="127"/>
      <c r="L355" s="127"/>
    </row>
    <row r="356" spans="1:12" ht="20.25" customHeight="1">
      <c r="A356" s="114"/>
      <c r="B356" s="291"/>
      <c r="C356" s="128"/>
      <c r="D356" s="94" t="s">
        <v>1422</v>
      </c>
      <c r="E356" s="125"/>
      <c r="F356" s="115"/>
      <c r="G356" s="136"/>
      <c r="H356" s="125"/>
      <c r="I356" s="125"/>
      <c r="J356" s="127"/>
      <c r="K356" s="127"/>
      <c r="L356" s="127"/>
    </row>
    <row r="357" spans="1:12" ht="20.25" customHeight="1">
      <c r="A357" s="114"/>
      <c r="B357" s="291"/>
      <c r="C357" s="128"/>
      <c r="D357" s="94" t="s">
        <v>1423</v>
      </c>
      <c r="E357" s="125"/>
      <c r="F357" s="115"/>
      <c r="G357" s="136"/>
      <c r="H357" s="125"/>
      <c r="I357" s="125"/>
      <c r="J357" s="127"/>
      <c r="K357" s="127"/>
      <c r="L357" s="127"/>
    </row>
    <row r="358" spans="1:12" ht="20.25" customHeight="1">
      <c r="A358" s="114"/>
      <c r="B358" s="291"/>
      <c r="C358" s="128"/>
      <c r="D358" s="94" t="s">
        <v>1424</v>
      </c>
      <c r="E358" s="125"/>
      <c r="F358" s="115"/>
      <c r="G358" s="136"/>
      <c r="H358" s="125"/>
      <c r="I358" s="125"/>
      <c r="J358" s="127"/>
      <c r="K358" s="127"/>
      <c r="L358" s="127"/>
    </row>
    <row r="359" spans="1:12" ht="20.25" customHeight="1">
      <c r="A359" s="114"/>
      <c r="B359" s="291"/>
      <c r="C359" s="128"/>
      <c r="D359" s="94" t="s">
        <v>38</v>
      </c>
      <c r="E359" s="125"/>
      <c r="F359" s="115"/>
      <c r="G359" s="136"/>
      <c r="H359" s="125"/>
      <c r="I359" s="125"/>
      <c r="J359" s="127"/>
      <c r="K359" s="127"/>
      <c r="L359" s="127"/>
    </row>
    <row r="360" spans="1:12" ht="20.25" customHeight="1">
      <c r="A360" s="114"/>
      <c r="B360" s="125"/>
      <c r="C360" s="128"/>
      <c r="D360" s="128" t="s">
        <v>1448</v>
      </c>
      <c r="E360" s="93"/>
      <c r="F360" s="115"/>
      <c r="G360" s="136"/>
      <c r="H360" s="125"/>
      <c r="I360" s="125"/>
      <c r="J360" s="97"/>
      <c r="K360" s="127"/>
      <c r="L360" s="127"/>
    </row>
    <row r="361" spans="1:12" ht="20.25" customHeight="1">
      <c r="A361" s="114"/>
      <c r="B361" s="125"/>
      <c r="C361" s="128"/>
      <c r="D361" s="128" t="s">
        <v>1449</v>
      </c>
      <c r="E361" s="93"/>
      <c r="F361" s="115"/>
      <c r="G361" s="136"/>
      <c r="H361" s="125"/>
      <c r="I361" s="125"/>
      <c r="J361" s="97"/>
      <c r="K361" s="127"/>
      <c r="L361" s="127"/>
    </row>
    <row r="362" spans="1:12" ht="20.25" customHeight="1">
      <c r="A362" s="114"/>
      <c r="B362" s="125"/>
      <c r="C362" s="128"/>
      <c r="D362" s="128"/>
      <c r="E362" s="93"/>
      <c r="F362" s="115"/>
      <c r="G362" s="136"/>
      <c r="H362" s="125"/>
      <c r="I362" s="125"/>
      <c r="J362" s="97"/>
      <c r="K362" s="127"/>
      <c r="L362" s="127"/>
    </row>
    <row r="363" spans="1:12" ht="20.25" customHeight="1">
      <c r="A363" s="114"/>
      <c r="B363" s="125"/>
      <c r="C363" s="128"/>
      <c r="D363" s="128"/>
      <c r="E363" s="93"/>
      <c r="F363" s="115"/>
      <c r="G363" s="136"/>
      <c r="H363" s="125"/>
      <c r="I363" s="125"/>
      <c r="J363" s="97"/>
      <c r="K363" s="127"/>
      <c r="L363" s="127"/>
    </row>
    <row r="364" spans="1:12" ht="20.25" customHeight="1">
      <c r="A364" s="114"/>
      <c r="B364" s="125"/>
      <c r="C364" s="128"/>
      <c r="D364" s="128"/>
      <c r="E364" s="93"/>
      <c r="F364" s="115"/>
      <c r="G364" s="136"/>
      <c r="H364" s="125"/>
      <c r="I364" s="125"/>
      <c r="J364" s="97"/>
      <c r="K364" s="127"/>
      <c r="L364" s="127"/>
    </row>
    <row r="365" spans="1:12" ht="20.25" customHeight="1">
      <c r="A365" s="114"/>
      <c r="B365" s="125"/>
      <c r="C365" s="128"/>
      <c r="D365" s="128"/>
      <c r="E365" s="93"/>
      <c r="F365" s="115"/>
      <c r="G365" s="136"/>
      <c r="H365" s="125"/>
      <c r="I365" s="125"/>
      <c r="J365" s="97"/>
      <c r="K365" s="127"/>
      <c r="L365" s="127"/>
    </row>
    <row r="366" spans="1:12" ht="20.25" customHeight="1">
      <c r="A366" s="114"/>
      <c r="B366" s="125"/>
      <c r="C366" s="128"/>
      <c r="D366" s="128"/>
      <c r="E366" s="93"/>
      <c r="F366" s="115"/>
      <c r="G366" s="136"/>
      <c r="H366" s="125"/>
      <c r="I366" s="125"/>
      <c r="J366" s="97"/>
      <c r="K366" s="127"/>
      <c r="L366" s="127"/>
    </row>
    <row r="367" spans="1:12" ht="20.25" customHeight="1">
      <c r="A367" s="114"/>
      <c r="B367" s="125"/>
      <c r="C367" s="128"/>
      <c r="D367" s="128"/>
      <c r="E367" s="93"/>
      <c r="F367" s="115"/>
      <c r="G367" s="136"/>
      <c r="H367" s="125"/>
      <c r="I367" s="125"/>
      <c r="J367" s="97"/>
      <c r="K367" s="127"/>
      <c r="L367" s="127"/>
    </row>
    <row r="368" spans="1:12" ht="20.25" customHeight="1">
      <c r="A368" s="114"/>
      <c r="B368" s="125"/>
      <c r="C368" s="128"/>
      <c r="D368" s="128"/>
      <c r="E368" s="93"/>
      <c r="F368" s="115"/>
      <c r="G368" s="136"/>
      <c r="H368" s="125"/>
      <c r="I368" s="125"/>
      <c r="J368" s="97"/>
      <c r="K368" s="127"/>
      <c r="L368" s="127"/>
    </row>
    <row r="369" spans="1:12" ht="20.25" customHeight="1">
      <c r="A369" s="114"/>
      <c r="B369" s="125"/>
      <c r="C369" s="128"/>
      <c r="D369" s="128"/>
      <c r="E369" s="93"/>
      <c r="F369" s="115"/>
      <c r="G369" s="136"/>
      <c r="H369" s="125"/>
      <c r="I369" s="125"/>
      <c r="J369" s="97"/>
      <c r="K369" s="127"/>
      <c r="L369" s="127"/>
    </row>
    <row r="370" spans="1:12" ht="20.25" customHeight="1">
      <c r="A370" s="114"/>
      <c r="B370" s="125"/>
      <c r="C370" s="128"/>
      <c r="D370" s="128"/>
      <c r="E370" s="93"/>
      <c r="F370" s="115"/>
      <c r="G370" s="136"/>
      <c r="H370" s="125"/>
      <c r="I370" s="125"/>
      <c r="J370" s="97"/>
      <c r="K370" s="127"/>
      <c r="L370" s="127"/>
    </row>
    <row r="371" spans="1:12" ht="20.25" customHeight="1">
      <c r="A371" s="114"/>
      <c r="B371" s="125"/>
      <c r="C371" s="128"/>
      <c r="D371" s="128"/>
      <c r="E371" s="93"/>
      <c r="F371" s="115"/>
      <c r="G371" s="136"/>
      <c r="H371" s="125"/>
      <c r="I371" s="125"/>
      <c r="J371" s="97"/>
      <c r="K371" s="127"/>
      <c r="L371" s="127"/>
    </row>
    <row r="372" spans="1:12" ht="20.25" customHeight="1">
      <c r="A372" s="277"/>
      <c r="B372" s="216"/>
      <c r="C372" s="162"/>
      <c r="D372" s="162"/>
      <c r="E372" s="216"/>
      <c r="F372" s="278"/>
      <c r="G372" s="279"/>
      <c r="H372" s="216"/>
      <c r="I372" s="216"/>
      <c r="J372" s="271"/>
      <c r="K372" s="271"/>
      <c r="L372" s="216">
        <v>112</v>
      </c>
    </row>
    <row r="373" spans="1:12" ht="20.25" customHeight="1">
      <c r="A373" s="92"/>
      <c r="B373" s="106" t="s">
        <v>1446</v>
      </c>
      <c r="C373" s="100"/>
      <c r="D373" s="100"/>
      <c r="E373" s="100"/>
      <c r="F373" s="105"/>
      <c r="G373" s="100"/>
      <c r="H373" s="100"/>
      <c r="I373" s="100"/>
      <c r="J373" s="100"/>
      <c r="K373" s="100"/>
      <c r="L373" s="100"/>
    </row>
    <row r="374" spans="1:12" ht="20.25" customHeight="1">
      <c r="A374" s="107" t="s">
        <v>2</v>
      </c>
      <c r="B374" s="108" t="s">
        <v>3</v>
      </c>
      <c r="C374" s="109" t="s">
        <v>4</v>
      </c>
      <c r="D374" s="109" t="s">
        <v>5</v>
      </c>
      <c r="E374" s="110" t="s">
        <v>7</v>
      </c>
      <c r="F374" s="111"/>
      <c r="G374" s="112"/>
      <c r="H374" s="112"/>
      <c r="I374" s="113"/>
      <c r="J374" s="109" t="s">
        <v>9</v>
      </c>
      <c r="K374" s="109" t="s">
        <v>11</v>
      </c>
      <c r="L374" s="109" t="s">
        <v>13</v>
      </c>
    </row>
    <row r="375" spans="1:12" ht="20.25" customHeight="1">
      <c r="A375" s="114"/>
      <c r="B375" s="115"/>
      <c r="C375" s="116"/>
      <c r="D375" s="116" t="s">
        <v>6</v>
      </c>
      <c r="E375" s="109">
        <v>2566</v>
      </c>
      <c r="F375" s="109">
        <v>2567</v>
      </c>
      <c r="G375" s="109">
        <v>2568</v>
      </c>
      <c r="H375" s="109">
        <v>2569</v>
      </c>
      <c r="I375" s="109">
        <v>2570</v>
      </c>
      <c r="J375" s="116" t="s">
        <v>10</v>
      </c>
      <c r="K375" s="116" t="s">
        <v>12</v>
      </c>
      <c r="L375" s="116" t="s">
        <v>41</v>
      </c>
    </row>
    <row r="376" spans="1:12" ht="20.25" customHeight="1">
      <c r="A376" s="117"/>
      <c r="B376" s="118"/>
      <c r="C376" s="119"/>
      <c r="D376" s="119" t="s">
        <v>3</v>
      </c>
      <c r="E376" s="119" t="s">
        <v>8</v>
      </c>
      <c r="F376" s="119" t="s">
        <v>8</v>
      </c>
      <c r="G376" s="119" t="s">
        <v>8</v>
      </c>
      <c r="H376" s="119" t="s">
        <v>8</v>
      </c>
      <c r="I376" s="119" t="s">
        <v>8</v>
      </c>
      <c r="J376" s="120"/>
      <c r="K376" s="120"/>
      <c r="L376" s="119" t="s">
        <v>42</v>
      </c>
    </row>
    <row r="377" spans="1:12" ht="20.25" customHeight="1">
      <c r="A377" s="107">
        <v>51</v>
      </c>
      <c r="B377" s="141" t="s">
        <v>1425</v>
      </c>
      <c r="C377" s="292" t="s">
        <v>102</v>
      </c>
      <c r="D377" s="293" t="s">
        <v>1430</v>
      </c>
      <c r="E377" s="312">
        <v>300000</v>
      </c>
      <c r="F377" s="143"/>
      <c r="G377" s="294"/>
      <c r="H377" s="143"/>
      <c r="I377" s="295"/>
      <c r="J377" s="35" t="s">
        <v>40</v>
      </c>
      <c r="K377" s="42" t="s">
        <v>106</v>
      </c>
      <c r="L377" s="138" t="s">
        <v>14</v>
      </c>
    </row>
    <row r="378" spans="1:12" ht="20.25" customHeight="1">
      <c r="A378" s="114"/>
      <c r="B378" s="93" t="s">
        <v>1426</v>
      </c>
      <c r="C378" s="128"/>
      <c r="D378" s="290" t="s">
        <v>1431</v>
      </c>
      <c r="E378" s="125"/>
      <c r="F378" s="115"/>
      <c r="G378" s="136"/>
      <c r="H378" s="125"/>
      <c r="I378" s="125"/>
      <c r="J378" s="42" t="s">
        <v>1521</v>
      </c>
      <c r="K378" s="42" t="s">
        <v>1523</v>
      </c>
      <c r="L378" s="127" t="s">
        <v>1760</v>
      </c>
    </row>
    <row r="379" spans="1:12" ht="20.25" customHeight="1">
      <c r="A379" s="114"/>
      <c r="B379" s="125" t="s">
        <v>1427</v>
      </c>
      <c r="C379" s="128"/>
      <c r="D379" s="290" t="s">
        <v>1432</v>
      </c>
      <c r="E379" s="125"/>
      <c r="F379" s="115"/>
      <c r="G379" s="136"/>
      <c r="H379" s="125"/>
      <c r="I379" s="125"/>
      <c r="J379" s="42" t="s">
        <v>1522</v>
      </c>
      <c r="K379" s="42" t="s">
        <v>1524</v>
      </c>
      <c r="L379" s="127"/>
    </row>
    <row r="380" spans="1:12" ht="20.25" customHeight="1">
      <c r="A380" s="114"/>
      <c r="B380" s="291" t="s">
        <v>1428</v>
      </c>
      <c r="C380" s="128"/>
      <c r="D380" s="94" t="s">
        <v>1433</v>
      </c>
      <c r="E380" s="125"/>
      <c r="F380" s="115"/>
      <c r="G380" s="136"/>
      <c r="H380" s="125"/>
      <c r="I380" s="125"/>
      <c r="J380" s="127"/>
      <c r="K380" s="127"/>
      <c r="L380" s="127"/>
    </row>
    <row r="381" spans="1:12" ht="20.25" customHeight="1">
      <c r="A381" s="114"/>
      <c r="B381" s="291" t="s">
        <v>1429</v>
      </c>
      <c r="C381" s="128"/>
      <c r="D381" s="94" t="s">
        <v>1434</v>
      </c>
      <c r="E381" s="125"/>
      <c r="F381" s="115"/>
      <c r="G381" s="136"/>
      <c r="H381" s="125"/>
      <c r="I381" s="125"/>
      <c r="J381" s="127"/>
      <c r="K381" s="127"/>
      <c r="L381" s="127"/>
    </row>
    <row r="382" spans="1:12" ht="20.25" customHeight="1">
      <c r="A382" s="114"/>
      <c r="B382" s="291"/>
      <c r="C382" s="128"/>
      <c r="D382" s="94" t="s">
        <v>1435</v>
      </c>
      <c r="E382" s="125"/>
      <c r="F382" s="115"/>
      <c r="G382" s="136"/>
      <c r="H382" s="125"/>
      <c r="I382" s="125"/>
      <c r="J382" s="127"/>
      <c r="K382" s="127"/>
      <c r="L382" s="127"/>
    </row>
    <row r="383" spans="1:12" ht="20.25" customHeight="1">
      <c r="A383" s="114"/>
      <c r="B383" s="291"/>
      <c r="C383" s="128"/>
      <c r="D383" s="94" t="s">
        <v>1436</v>
      </c>
      <c r="E383" s="125"/>
      <c r="F383" s="115"/>
      <c r="G383" s="136"/>
      <c r="H383" s="125"/>
      <c r="I383" s="125"/>
      <c r="J383" s="127"/>
      <c r="K383" s="127"/>
      <c r="L383" s="127"/>
    </row>
    <row r="384" spans="1:12" ht="20.25" customHeight="1">
      <c r="A384" s="114"/>
      <c r="B384" s="291"/>
      <c r="C384" s="128"/>
      <c r="D384" s="94" t="s">
        <v>1437</v>
      </c>
      <c r="E384" s="125"/>
      <c r="F384" s="115"/>
      <c r="G384" s="136"/>
      <c r="H384" s="125"/>
      <c r="I384" s="125"/>
      <c r="J384" s="127"/>
      <c r="K384" s="127"/>
      <c r="L384" s="127"/>
    </row>
    <row r="385" spans="1:12" ht="20.25" customHeight="1">
      <c r="A385" s="114"/>
      <c r="B385" s="291"/>
      <c r="C385" s="128"/>
      <c r="D385" s="94" t="s">
        <v>1438</v>
      </c>
      <c r="E385" s="125"/>
      <c r="F385" s="115"/>
      <c r="G385" s="136"/>
      <c r="H385" s="125"/>
      <c r="I385" s="125"/>
      <c r="J385" s="127"/>
      <c r="K385" s="127"/>
      <c r="L385" s="127"/>
    </row>
    <row r="386" spans="1:12" ht="20.25" customHeight="1">
      <c r="A386" s="114"/>
      <c r="B386" s="291"/>
      <c r="C386" s="128"/>
      <c r="D386" s="94" t="s">
        <v>1439</v>
      </c>
      <c r="E386" s="125"/>
      <c r="F386" s="115"/>
      <c r="G386" s="136"/>
      <c r="H386" s="125"/>
      <c r="I386" s="125"/>
      <c r="J386" s="127"/>
      <c r="K386" s="127"/>
      <c r="L386" s="127"/>
    </row>
    <row r="387" spans="1:12" ht="20.25" customHeight="1">
      <c r="A387" s="114"/>
      <c r="B387" s="291"/>
      <c r="C387" s="128"/>
      <c r="D387" s="94" t="s">
        <v>1440</v>
      </c>
      <c r="E387" s="125"/>
      <c r="F387" s="115"/>
      <c r="G387" s="136"/>
      <c r="H387" s="125"/>
      <c r="I387" s="125"/>
      <c r="J387" s="127"/>
      <c r="K387" s="127"/>
      <c r="L387" s="127"/>
    </row>
    <row r="388" spans="1:12" ht="20.25" customHeight="1">
      <c r="A388" s="114"/>
      <c r="B388" s="291"/>
      <c r="C388" s="128"/>
      <c r="D388" s="94" t="s">
        <v>1441</v>
      </c>
      <c r="E388" s="125"/>
      <c r="F388" s="115"/>
      <c r="G388" s="136"/>
      <c r="H388" s="125"/>
      <c r="I388" s="125"/>
      <c r="J388" s="127"/>
      <c r="K388" s="127"/>
      <c r="L388" s="127"/>
    </row>
    <row r="389" spans="1:12" ht="20.25" customHeight="1">
      <c r="A389" s="114"/>
      <c r="B389" s="291"/>
      <c r="C389" s="128"/>
      <c r="D389" s="94" t="s">
        <v>1442</v>
      </c>
      <c r="E389" s="125"/>
      <c r="F389" s="115"/>
      <c r="G389" s="136"/>
      <c r="H389" s="125"/>
      <c r="I389" s="125"/>
      <c r="J389" s="127"/>
      <c r="K389" s="127"/>
      <c r="L389" s="127"/>
    </row>
    <row r="390" spans="1:12" ht="20.25" customHeight="1">
      <c r="A390" s="114"/>
      <c r="B390" s="291"/>
      <c r="C390" s="128"/>
      <c r="D390" s="94" t="s">
        <v>1443</v>
      </c>
      <c r="E390" s="125"/>
      <c r="F390" s="115"/>
      <c r="G390" s="136"/>
      <c r="H390" s="125"/>
      <c r="I390" s="125"/>
      <c r="J390" s="127"/>
      <c r="K390" s="127"/>
      <c r="L390" s="127"/>
    </row>
    <row r="391" spans="1:12" ht="20.25" customHeight="1">
      <c r="A391" s="114"/>
      <c r="B391" s="291"/>
      <c r="C391" s="128"/>
      <c r="D391" s="94" t="s">
        <v>1444</v>
      </c>
      <c r="E391" s="125"/>
      <c r="F391" s="115"/>
      <c r="G391" s="136"/>
      <c r="H391" s="125"/>
      <c r="I391" s="125"/>
      <c r="J391" s="127"/>
      <c r="K391" s="127"/>
      <c r="L391" s="127"/>
    </row>
    <row r="392" spans="1:12" ht="20.25" customHeight="1">
      <c r="A392" s="117"/>
      <c r="B392" s="139"/>
      <c r="C392" s="130"/>
      <c r="D392" s="145" t="s">
        <v>1445</v>
      </c>
      <c r="E392" s="129"/>
      <c r="F392" s="118"/>
      <c r="G392" s="146"/>
      <c r="H392" s="129"/>
      <c r="I392" s="129"/>
      <c r="J392" s="131"/>
      <c r="K392" s="131"/>
      <c r="L392" s="131"/>
    </row>
    <row r="393" spans="1:12" ht="20.25" customHeight="1">
      <c r="A393" s="107">
        <v>52</v>
      </c>
      <c r="B393" s="93" t="s">
        <v>1450</v>
      </c>
      <c r="C393" s="141" t="s">
        <v>356</v>
      </c>
      <c r="D393" s="296" t="s">
        <v>1455</v>
      </c>
      <c r="E393" s="308">
        <v>300000</v>
      </c>
      <c r="F393" s="143"/>
      <c r="G393" s="294"/>
      <c r="H393" s="143"/>
      <c r="I393" s="295"/>
      <c r="J393" s="141" t="s">
        <v>1387</v>
      </c>
      <c r="K393" s="93" t="s">
        <v>1461</v>
      </c>
      <c r="L393" s="138" t="s">
        <v>14</v>
      </c>
    </row>
    <row r="394" spans="1:12" ht="20.25" customHeight="1">
      <c r="A394" s="114"/>
      <c r="B394" s="93" t="s">
        <v>1451</v>
      </c>
      <c r="C394" s="125" t="s">
        <v>357</v>
      </c>
      <c r="D394" s="290" t="s">
        <v>1456</v>
      </c>
      <c r="E394" s="125"/>
      <c r="F394" s="115"/>
      <c r="G394" s="136"/>
      <c r="H394" s="125"/>
      <c r="I394" s="125"/>
      <c r="J394" s="125" t="s">
        <v>1460</v>
      </c>
      <c r="K394" s="125" t="s">
        <v>1462</v>
      </c>
      <c r="L394" s="127" t="s">
        <v>1760</v>
      </c>
    </row>
    <row r="395" spans="1:12" ht="20.25" customHeight="1">
      <c r="A395" s="114"/>
      <c r="B395" s="125" t="s">
        <v>1452</v>
      </c>
      <c r="C395" s="125" t="s">
        <v>1454</v>
      </c>
      <c r="D395" s="290" t="s">
        <v>1457</v>
      </c>
      <c r="E395" s="125"/>
      <c r="F395" s="115"/>
      <c r="G395" s="136"/>
      <c r="H395" s="125"/>
      <c r="I395" s="125"/>
      <c r="J395" s="125" t="s">
        <v>1279</v>
      </c>
      <c r="K395" s="125" t="s">
        <v>1454</v>
      </c>
      <c r="L395" s="127"/>
    </row>
    <row r="396" spans="1:12" ht="20.25" customHeight="1">
      <c r="A396" s="114"/>
      <c r="B396" s="291" t="s">
        <v>1373</v>
      </c>
      <c r="C396" s="128"/>
      <c r="D396" s="94" t="s">
        <v>1458</v>
      </c>
      <c r="E396" s="125"/>
      <c r="F396" s="115"/>
      <c r="G396" s="136"/>
      <c r="H396" s="125"/>
      <c r="I396" s="125"/>
      <c r="J396" s="125"/>
      <c r="K396" s="125"/>
      <c r="L396" s="127"/>
    </row>
    <row r="397" spans="1:12" ht="20.25" customHeight="1">
      <c r="A397" s="114"/>
      <c r="B397" s="291"/>
      <c r="C397" s="128"/>
      <c r="D397" s="94" t="s">
        <v>1459</v>
      </c>
      <c r="E397" s="125"/>
      <c r="F397" s="115"/>
      <c r="G397" s="136"/>
      <c r="H397" s="125"/>
      <c r="I397" s="125"/>
      <c r="J397" s="127"/>
      <c r="K397" s="127"/>
      <c r="L397" s="127"/>
    </row>
    <row r="398" spans="1:12" ht="20.25" customHeight="1">
      <c r="A398" s="114"/>
      <c r="B398" s="291"/>
      <c r="C398" s="128"/>
      <c r="D398" s="94" t="s">
        <v>38</v>
      </c>
      <c r="E398" s="125"/>
      <c r="F398" s="115"/>
      <c r="G398" s="136"/>
      <c r="H398" s="125"/>
      <c r="I398" s="125"/>
      <c r="J398" s="127"/>
      <c r="K398" s="127"/>
      <c r="L398" s="127"/>
    </row>
    <row r="399" spans="1:12" ht="20.25" customHeight="1">
      <c r="A399" s="114"/>
      <c r="B399" s="291"/>
      <c r="C399" s="128"/>
      <c r="D399" s="94" t="s">
        <v>1448</v>
      </c>
      <c r="E399" s="125"/>
      <c r="F399" s="115"/>
      <c r="G399" s="136"/>
      <c r="H399" s="125"/>
      <c r="I399" s="125"/>
      <c r="J399" s="127"/>
      <c r="K399" s="127"/>
      <c r="L399" s="127"/>
    </row>
    <row r="400" spans="1:12" ht="20.25" customHeight="1">
      <c r="A400" s="114"/>
      <c r="B400" s="291"/>
      <c r="C400" s="128"/>
      <c r="D400" s="94" t="s">
        <v>1449</v>
      </c>
      <c r="E400" s="125"/>
      <c r="F400" s="115"/>
      <c r="G400" s="136"/>
      <c r="H400" s="125"/>
      <c r="I400" s="125"/>
      <c r="J400" s="127"/>
      <c r="K400" s="127"/>
      <c r="L400" s="127"/>
    </row>
    <row r="401" spans="1:12" ht="20.25" customHeight="1">
      <c r="A401" s="114"/>
      <c r="B401" s="291"/>
      <c r="C401" s="128"/>
      <c r="D401" s="94"/>
      <c r="E401" s="125"/>
      <c r="F401" s="115"/>
      <c r="G401" s="136"/>
      <c r="H401" s="125"/>
      <c r="I401" s="125"/>
      <c r="J401" s="127"/>
      <c r="K401" s="127"/>
      <c r="L401" s="127"/>
    </row>
    <row r="402" spans="1:12" ht="20.25" customHeight="1">
      <c r="A402" s="114"/>
      <c r="B402" s="291"/>
      <c r="C402" s="128"/>
      <c r="D402" s="94"/>
      <c r="E402" s="125"/>
      <c r="F402" s="115"/>
      <c r="G402" s="136"/>
      <c r="H402" s="125"/>
      <c r="I402" s="125"/>
      <c r="J402" s="127"/>
      <c r="K402" s="127"/>
      <c r="L402" s="127"/>
    </row>
    <row r="403" spans="1:12" ht="20.25" customHeight="1">
      <c r="A403" s="277"/>
      <c r="B403" s="216"/>
      <c r="C403" s="162"/>
      <c r="D403" s="162"/>
      <c r="E403" s="216"/>
      <c r="F403" s="278"/>
      <c r="G403" s="279"/>
      <c r="H403" s="216"/>
      <c r="I403" s="216"/>
      <c r="J403" s="271"/>
      <c r="K403" s="271"/>
      <c r="L403" s="216">
        <v>113</v>
      </c>
    </row>
    <row r="404" spans="1:12" ht="20.25" customHeight="1">
      <c r="A404" s="92"/>
      <c r="B404" s="106" t="s">
        <v>1446</v>
      </c>
      <c r="C404" s="100"/>
      <c r="D404" s="100"/>
      <c r="E404" s="100"/>
      <c r="F404" s="105"/>
      <c r="G404" s="100"/>
      <c r="H404" s="100"/>
      <c r="I404" s="100"/>
      <c r="J404" s="100"/>
      <c r="K404" s="100"/>
      <c r="L404" s="100"/>
    </row>
    <row r="405" spans="1:12" ht="20.25" customHeight="1">
      <c r="A405" s="107" t="s">
        <v>2</v>
      </c>
      <c r="B405" s="108" t="s">
        <v>3</v>
      </c>
      <c r="C405" s="109" t="s">
        <v>4</v>
      </c>
      <c r="D405" s="109" t="s">
        <v>5</v>
      </c>
      <c r="E405" s="110" t="s">
        <v>7</v>
      </c>
      <c r="F405" s="111"/>
      <c r="G405" s="112"/>
      <c r="H405" s="112"/>
      <c r="I405" s="113"/>
      <c r="J405" s="109" t="s">
        <v>9</v>
      </c>
      <c r="K405" s="109" t="s">
        <v>11</v>
      </c>
      <c r="L405" s="109" t="s">
        <v>13</v>
      </c>
    </row>
    <row r="406" spans="1:12" ht="20.25" customHeight="1">
      <c r="A406" s="114"/>
      <c r="B406" s="115"/>
      <c r="C406" s="116"/>
      <c r="D406" s="116" t="s">
        <v>6</v>
      </c>
      <c r="E406" s="109">
        <v>2566</v>
      </c>
      <c r="F406" s="109">
        <v>2567</v>
      </c>
      <c r="G406" s="109">
        <v>2568</v>
      </c>
      <c r="H406" s="109">
        <v>2569</v>
      </c>
      <c r="I406" s="109">
        <v>2570</v>
      </c>
      <c r="J406" s="116" t="s">
        <v>10</v>
      </c>
      <c r="K406" s="116" t="s">
        <v>12</v>
      </c>
      <c r="L406" s="116" t="s">
        <v>41</v>
      </c>
    </row>
    <row r="407" spans="1:12" ht="20.25" customHeight="1">
      <c r="A407" s="117"/>
      <c r="B407" s="118"/>
      <c r="C407" s="119"/>
      <c r="D407" s="119" t="s">
        <v>3</v>
      </c>
      <c r="E407" s="119" t="s">
        <v>8</v>
      </c>
      <c r="F407" s="119" t="s">
        <v>8</v>
      </c>
      <c r="G407" s="119" t="s">
        <v>8</v>
      </c>
      <c r="H407" s="119" t="s">
        <v>8</v>
      </c>
      <c r="I407" s="119" t="s">
        <v>8</v>
      </c>
      <c r="J407" s="120"/>
      <c r="K407" s="120"/>
      <c r="L407" s="119" t="s">
        <v>42</v>
      </c>
    </row>
    <row r="408" spans="1:12" ht="20.25" customHeight="1">
      <c r="A408" s="107">
        <v>53</v>
      </c>
      <c r="B408" s="93" t="s">
        <v>1410</v>
      </c>
      <c r="C408" s="141" t="s">
        <v>1466</v>
      </c>
      <c r="D408" s="141" t="s">
        <v>1468</v>
      </c>
      <c r="E408" s="308">
        <v>300000</v>
      </c>
      <c r="F408" s="143"/>
      <c r="G408" s="294"/>
      <c r="H408" s="143"/>
      <c r="I408" s="295"/>
      <c r="J408" s="141" t="s">
        <v>1482</v>
      </c>
      <c r="K408" s="93" t="s">
        <v>1484</v>
      </c>
      <c r="L408" s="138" t="s">
        <v>14</v>
      </c>
    </row>
    <row r="409" spans="1:12" ht="20.25" customHeight="1">
      <c r="A409" s="114"/>
      <c r="B409" s="93" t="s">
        <v>1463</v>
      </c>
      <c r="C409" s="125" t="s">
        <v>1467</v>
      </c>
      <c r="D409" s="297" t="s">
        <v>1469</v>
      </c>
      <c r="E409" s="125"/>
      <c r="F409" s="115"/>
      <c r="G409" s="136"/>
      <c r="H409" s="125"/>
      <c r="I409" s="125"/>
      <c r="J409" s="125" t="s">
        <v>1483</v>
      </c>
      <c r="K409" s="125" t="s">
        <v>1485</v>
      </c>
      <c r="L409" s="127" t="s">
        <v>1760</v>
      </c>
    </row>
    <row r="410" spans="1:12" ht="20.25" customHeight="1">
      <c r="A410" s="114"/>
      <c r="B410" s="125" t="s">
        <v>1464</v>
      </c>
      <c r="C410" s="125" t="s">
        <v>244</v>
      </c>
      <c r="D410" s="297" t="s">
        <v>1470</v>
      </c>
      <c r="E410" s="125"/>
      <c r="F410" s="115"/>
      <c r="G410" s="136"/>
      <c r="H410" s="125"/>
      <c r="I410" s="125"/>
      <c r="J410" s="125" t="s">
        <v>532</v>
      </c>
      <c r="K410" s="127"/>
      <c r="L410" s="127"/>
    </row>
    <row r="411" spans="1:12" ht="20.25" customHeight="1">
      <c r="A411" s="114"/>
      <c r="B411" s="291" t="s">
        <v>1465</v>
      </c>
      <c r="C411" s="128"/>
      <c r="D411" s="93" t="s">
        <v>1471</v>
      </c>
      <c r="E411" s="125"/>
      <c r="F411" s="115"/>
      <c r="G411" s="136"/>
      <c r="H411" s="125"/>
      <c r="I411" s="125"/>
      <c r="J411" s="127"/>
      <c r="K411" s="127"/>
      <c r="L411" s="127"/>
    </row>
    <row r="412" spans="1:12" ht="20.25" customHeight="1">
      <c r="A412" s="114"/>
      <c r="B412" s="291"/>
      <c r="C412" s="128"/>
      <c r="D412" s="93" t="s">
        <v>1472</v>
      </c>
      <c r="E412" s="125"/>
      <c r="F412" s="115"/>
      <c r="G412" s="136"/>
      <c r="H412" s="125"/>
      <c r="I412" s="125"/>
      <c r="J412" s="127"/>
      <c r="K412" s="127"/>
      <c r="L412" s="127"/>
    </row>
    <row r="413" spans="1:12" ht="20.25" customHeight="1">
      <c r="A413" s="114"/>
      <c r="B413" s="291"/>
      <c r="C413" s="128"/>
      <c r="D413" s="93" t="s">
        <v>1473</v>
      </c>
      <c r="E413" s="125"/>
      <c r="F413" s="115"/>
      <c r="G413" s="136"/>
      <c r="H413" s="125"/>
      <c r="I413" s="125"/>
      <c r="J413" s="127"/>
      <c r="K413" s="127"/>
      <c r="L413" s="127"/>
    </row>
    <row r="414" spans="1:12" ht="20.25" customHeight="1">
      <c r="A414" s="114"/>
      <c r="B414" s="291"/>
      <c r="C414" s="128"/>
      <c r="D414" s="93" t="s">
        <v>1422</v>
      </c>
      <c r="E414" s="125"/>
      <c r="F414" s="115"/>
      <c r="G414" s="136"/>
      <c r="H414" s="125"/>
      <c r="I414" s="125"/>
      <c r="J414" s="127"/>
      <c r="K414" s="127"/>
      <c r="L414" s="127"/>
    </row>
    <row r="415" spans="1:12" ht="20.25" customHeight="1">
      <c r="A415" s="114"/>
      <c r="B415" s="291"/>
      <c r="C415" s="128"/>
      <c r="D415" s="93" t="s">
        <v>1474</v>
      </c>
      <c r="E415" s="125"/>
      <c r="F415" s="115"/>
      <c r="G415" s="136"/>
      <c r="H415" s="125"/>
      <c r="I415" s="125"/>
      <c r="J415" s="127"/>
      <c r="K415" s="127"/>
      <c r="L415" s="127"/>
    </row>
    <row r="416" spans="1:12" ht="20.25" customHeight="1">
      <c r="A416" s="114"/>
      <c r="B416" s="291"/>
      <c r="C416" s="128"/>
      <c r="D416" s="93" t="s">
        <v>1475</v>
      </c>
      <c r="E416" s="125"/>
      <c r="F416" s="115"/>
      <c r="G416" s="136"/>
      <c r="H416" s="125"/>
      <c r="I416" s="125"/>
      <c r="J416" s="127"/>
      <c r="K416" s="127"/>
      <c r="L416" s="127"/>
    </row>
    <row r="417" spans="1:12" ht="20.25" customHeight="1">
      <c r="A417" s="114"/>
      <c r="B417" s="291"/>
      <c r="C417" s="128"/>
      <c r="D417" s="93" t="s">
        <v>1476</v>
      </c>
      <c r="E417" s="125"/>
      <c r="F417" s="115"/>
      <c r="G417" s="136"/>
      <c r="H417" s="125"/>
      <c r="I417" s="125"/>
      <c r="J417" s="127"/>
      <c r="K417" s="127"/>
      <c r="L417" s="127"/>
    </row>
    <row r="418" spans="1:12" ht="20.25" customHeight="1">
      <c r="A418" s="114"/>
      <c r="B418" s="291"/>
      <c r="C418" s="128"/>
      <c r="D418" s="93" t="s">
        <v>1477</v>
      </c>
      <c r="E418" s="125"/>
      <c r="F418" s="115"/>
      <c r="G418" s="136"/>
      <c r="H418" s="125"/>
      <c r="I418" s="125"/>
      <c r="J418" s="127"/>
      <c r="K418" s="127"/>
      <c r="L418" s="127"/>
    </row>
    <row r="419" spans="1:12" ht="20.25" customHeight="1">
      <c r="A419" s="114"/>
      <c r="B419" s="291"/>
      <c r="C419" s="128"/>
      <c r="D419" s="93" t="s">
        <v>1478</v>
      </c>
      <c r="E419" s="125"/>
      <c r="F419" s="115"/>
      <c r="G419" s="136"/>
      <c r="H419" s="125"/>
      <c r="I419" s="125"/>
      <c r="J419" s="127"/>
      <c r="K419" s="127"/>
      <c r="L419" s="127"/>
    </row>
    <row r="420" spans="1:12" ht="20.25" customHeight="1">
      <c r="A420" s="114"/>
      <c r="B420" s="291"/>
      <c r="C420" s="128"/>
      <c r="D420" s="93" t="s">
        <v>1479</v>
      </c>
      <c r="E420" s="125"/>
      <c r="F420" s="115"/>
      <c r="G420" s="136"/>
      <c r="H420" s="125"/>
      <c r="I420" s="125"/>
      <c r="J420" s="127"/>
      <c r="K420" s="127"/>
      <c r="L420" s="127"/>
    </row>
    <row r="421" spans="1:12" ht="20.25" customHeight="1">
      <c r="A421" s="114"/>
      <c r="B421" s="291"/>
      <c r="C421" s="128"/>
      <c r="D421" s="93" t="s">
        <v>1480</v>
      </c>
      <c r="E421" s="125"/>
      <c r="F421" s="115"/>
      <c r="G421" s="136"/>
      <c r="H421" s="125"/>
      <c r="I421" s="125"/>
      <c r="J421" s="127"/>
      <c r="K421" s="127"/>
      <c r="L421" s="127"/>
    </row>
    <row r="422" spans="1:12" ht="20.25" customHeight="1">
      <c r="A422" s="114"/>
      <c r="B422" s="291"/>
      <c r="C422" s="128"/>
      <c r="D422" s="93" t="s">
        <v>1481</v>
      </c>
      <c r="E422" s="125"/>
      <c r="F422" s="115"/>
      <c r="G422" s="136"/>
      <c r="H422" s="125"/>
      <c r="I422" s="125"/>
      <c r="J422" s="127"/>
      <c r="K422" s="127"/>
      <c r="L422" s="127"/>
    </row>
    <row r="423" spans="1:12" ht="20.25" customHeight="1">
      <c r="A423" s="114"/>
      <c r="B423" s="291"/>
      <c r="C423" s="128"/>
      <c r="D423" s="94"/>
      <c r="E423" s="125"/>
      <c r="F423" s="115"/>
      <c r="G423" s="136"/>
      <c r="H423" s="125"/>
      <c r="I423" s="125"/>
      <c r="J423" s="127"/>
      <c r="K423" s="127"/>
      <c r="L423" s="127"/>
    </row>
    <row r="424" spans="1:12" ht="20.25" customHeight="1">
      <c r="A424" s="59"/>
      <c r="B424" s="53"/>
      <c r="C424" s="60"/>
      <c r="D424" s="60"/>
      <c r="E424" s="53"/>
      <c r="F424" s="54"/>
      <c r="G424" s="55"/>
      <c r="H424" s="53"/>
      <c r="I424" s="53"/>
      <c r="J424" s="56"/>
      <c r="K424" s="56"/>
      <c r="L424" s="56"/>
    </row>
    <row r="425" spans="1:12" ht="20.25" customHeight="1">
      <c r="C425" s="35"/>
      <c r="D425" s="35"/>
      <c r="E425" s="3"/>
      <c r="F425" s="57"/>
      <c r="G425" s="58"/>
      <c r="H425" s="3"/>
      <c r="I425" s="3"/>
      <c r="J425" s="47"/>
      <c r="K425" s="47"/>
      <c r="L425" s="47"/>
    </row>
    <row r="426" spans="1:12" ht="20.25" customHeight="1">
      <c r="C426" s="35"/>
      <c r="D426" s="35"/>
      <c r="E426" s="3"/>
      <c r="F426" s="57"/>
      <c r="G426" s="58"/>
      <c r="H426" s="3"/>
      <c r="I426" s="3"/>
      <c r="J426" s="47"/>
      <c r="K426" s="47"/>
      <c r="L426" s="47"/>
    </row>
    <row r="427" spans="1:12" ht="20.25" customHeight="1">
      <c r="C427" s="35"/>
      <c r="D427" s="35"/>
      <c r="E427" s="3"/>
      <c r="F427" s="57"/>
      <c r="G427" s="58"/>
      <c r="H427" s="3"/>
      <c r="I427" s="3"/>
      <c r="J427" s="47"/>
      <c r="K427" s="47"/>
      <c r="L427" s="47"/>
    </row>
    <row r="428" spans="1:12" ht="20.25" customHeight="1">
      <c r="C428" s="35"/>
      <c r="D428" s="35"/>
      <c r="E428" s="3"/>
      <c r="F428" s="57"/>
      <c r="G428" s="58"/>
      <c r="H428" s="3"/>
      <c r="I428" s="3"/>
      <c r="J428" s="47"/>
      <c r="K428" s="47"/>
      <c r="L428" s="47"/>
    </row>
    <row r="429" spans="1:12" ht="20.25" customHeight="1">
      <c r="C429" s="35"/>
      <c r="D429" s="35"/>
      <c r="E429" s="3"/>
      <c r="F429" s="57"/>
      <c r="G429" s="58"/>
      <c r="H429" s="3"/>
      <c r="I429" s="3"/>
      <c r="J429" s="47"/>
      <c r="K429" s="47"/>
      <c r="L429" s="47"/>
    </row>
    <row r="430" spans="1:12" ht="20.25" customHeight="1">
      <c r="C430" s="35"/>
      <c r="D430" s="35"/>
      <c r="E430" s="3"/>
      <c r="F430" s="57"/>
      <c r="G430" s="58"/>
      <c r="H430" s="3"/>
      <c r="I430" s="3"/>
      <c r="J430" s="47"/>
      <c r="K430" s="47"/>
      <c r="L430" s="47"/>
    </row>
    <row r="431" spans="1:12" ht="20.25" customHeight="1">
      <c r="C431" s="35"/>
      <c r="D431" s="35"/>
      <c r="E431" s="3"/>
      <c r="F431" s="57"/>
      <c r="G431" s="58"/>
      <c r="H431" s="3"/>
      <c r="I431" s="3"/>
      <c r="J431" s="47"/>
      <c r="K431" s="47"/>
      <c r="L431" s="47"/>
    </row>
    <row r="432" spans="1:12" ht="20.25" customHeight="1">
      <c r="C432" s="35"/>
      <c r="D432" s="35"/>
      <c r="E432" s="3"/>
      <c r="F432" s="57"/>
      <c r="G432" s="58"/>
      <c r="H432" s="3"/>
      <c r="I432" s="3"/>
      <c r="J432" s="47"/>
      <c r="K432" s="47"/>
      <c r="L432" s="47"/>
    </row>
    <row r="433" spans="1:12" ht="20.25" customHeight="1">
      <c r="C433" s="35"/>
      <c r="D433" s="35"/>
      <c r="E433" s="3"/>
      <c r="F433" s="57"/>
      <c r="G433" s="58"/>
      <c r="H433" s="3"/>
      <c r="I433" s="3"/>
      <c r="J433" s="47"/>
      <c r="K433" s="47"/>
      <c r="L433" s="47"/>
    </row>
    <row r="434" spans="1:12" ht="20.25" customHeight="1">
      <c r="C434" s="35"/>
      <c r="D434" s="35"/>
      <c r="E434" s="3"/>
      <c r="F434" s="57"/>
      <c r="G434" s="58"/>
      <c r="H434" s="3"/>
      <c r="I434" s="3"/>
      <c r="J434" s="47"/>
      <c r="K434" s="47"/>
      <c r="L434" s="3">
        <v>114</v>
      </c>
    </row>
    <row r="435" spans="1:12" ht="20.25" customHeight="1">
      <c r="B435" s="20" t="s">
        <v>1446</v>
      </c>
      <c r="C435" s="9"/>
      <c r="D435" s="9"/>
      <c r="E435" s="9"/>
      <c r="F435" s="10"/>
      <c r="G435" s="9"/>
      <c r="H435" s="9"/>
      <c r="I435" s="9"/>
      <c r="J435" s="9"/>
      <c r="K435" s="9"/>
      <c r="L435" s="9"/>
    </row>
    <row r="436" spans="1:12" ht="20.25" customHeight="1">
      <c r="A436" s="21" t="s">
        <v>2</v>
      </c>
      <c r="B436" s="22" t="s">
        <v>3</v>
      </c>
      <c r="C436" s="23" t="s">
        <v>4</v>
      </c>
      <c r="D436" s="23" t="s">
        <v>5</v>
      </c>
      <c r="E436" s="24" t="s">
        <v>7</v>
      </c>
      <c r="F436" s="25"/>
      <c r="G436" s="26"/>
      <c r="H436" s="26"/>
      <c r="I436" s="27"/>
      <c r="J436" s="23" t="s">
        <v>9</v>
      </c>
      <c r="K436" s="23" t="s">
        <v>11</v>
      </c>
      <c r="L436" s="23" t="s">
        <v>13</v>
      </c>
    </row>
    <row r="437" spans="1:12" ht="20.25" customHeight="1">
      <c r="A437" s="28"/>
      <c r="B437" s="29"/>
      <c r="C437" s="30"/>
      <c r="D437" s="30" t="s">
        <v>6</v>
      </c>
      <c r="E437" s="23">
        <v>2566</v>
      </c>
      <c r="F437" s="23">
        <v>2567</v>
      </c>
      <c r="G437" s="23">
        <v>2568</v>
      </c>
      <c r="H437" s="23">
        <v>2569</v>
      </c>
      <c r="I437" s="23">
        <v>2570</v>
      </c>
      <c r="J437" s="30" t="s">
        <v>10</v>
      </c>
      <c r="K437" s="30" t="s">
        <v>12</v>
      </c>
      <c r="L437" s="30" t="s">
        <v>41</v>
      </c>
    </row>
    <row r="438" spans="1:12" ht="20.25" customHeight="1">
      <c r="A438" s="31"/>
      <c r="B438" s="32"/>
      <c r="C438" s="33"/>
      <c r="D438" s="33" t="s">
        <v>3</v>
      </c>
      <c r="E438" s="33" t="s">
        <v>8</v>
      </c>
      <c r="F438" s="33" t="s">
        <v>8</v>
      </c>
      <c r="G438" s="33" t="s">
        <v>8</v>
      </c>
      <c r="H438" s="33" t="s">
        <v>8</v>
      </c>
      <c r="I438" s="33" t="s">
        <v>8</v>
      </c>
      <c r="J438" s="34"/>
      <c r="K438" s="34"/>
      <c r="L438" s="33" t="s">
        <v>42</v>
      </c>
    </row>
    <row r="439" spans="1:12" ht="20.25" customHeight="1">
      <c r="A439" s="114">
        <v>54</v>
      </c>
      <c r="B439" s="125" t="s">
        <v>1486</v>
      </c>
      <c r="C439" s="125" t="s">
        <v>102</v>
      </c>
      <c r="D439" s="124" t="s">
        <v>1430</v>
      </c>
      <c r="E439" s="308">
        <v>300000</v>
      </c>
      <c r="F439" s="51"/>
      <c r="G439" s="65"/>
      <c r="H439" s="51"/>
      <c r="I439" s="66"/>
      <c r="J439" s="35" t="s">
        <v>40</v>
      </c>
      <c r="K439" s="42" t="s">
        <v>106</v>
      </c>
      <c r="L439" s="52" t="s">
        <v>14</v>
      </c>
    </row>
    <row r="440" spans="1:12" ht="20.25" customHeight="1">
      <c r="A440" s="114"/>
      <c r="B440" s="93" t="s">
        <v>1487</v>
      </c>
      <c r="C440" s="128"/>
      <c r="D440" s="290" t="s">
        <v>1490</v>
      </c>
      <c r="E440" s="125"/>
      <c r="F440" s="29"/>
      <c r="G440" s="40"/>
      <c r="H440" s="5"/>
      <c r="I440" s="5"/>
      <c r="J440" s="42" t="s">
        <v>1521</v>
      </c>
      <c r="K440" s="42" t="s">
        <v>1523</v>
      </c>
      <c r="L440" s="41" t="s">
        <v>1760</v>
      </c>
    </row>
    <row r="441" spans="1:12" ht="20.25" customHeight="1">
      <c r="A441" s="114"/>
      <c r="B441" s="125" t="s">
        <v>1488</v>
      </c>
      <c r="C441" s="128"/>
      <c r="D441" s="290" t="s">
        <v>1491</v>
      </c>
      <c r="E441" s="125"/>
      <c r="F441" s="29"/>
      <c r="G441" s="40"/>
      <c r="H441" s="5"/>
      <c r="I441" s="5"/>
      <c r="J441" s="42" t="s">
        <v>1522</v>
      </c>
      <c r="K441" s="42" t="s">
        <v>1524</v>
      </c>
      <c r="L441" s="41"/>
    </row>
    <row r="442" spans="1:12" ht="20.25" customHeight="1">
      <c r="A442" s="114"/>
      <c r="B442" s="291" t="s">
        <v>1489</v>
      </c>
      <c r="C442" s="128"/>
      <c r="D442" s="94" t="s">
        <v>1492</v>
      </c>
      <c r="E442" s="125"/>
      <c r="F442" s="29"/>
      <c r="G442" s="40"/>
      <c r="H442" s="5"/>
      <c r="I442" s="5"/>
      <c r="J442" s="41"/>
      <c r="K442" s="41"/>
      <c r="L442" s="41"/>
    </row>
    <row r="443" spans="1:12" ht="20.25" customHeight="1">
      <c r="A443" s="114"/>
      <c r="B443" s="291"/>
      <c r="C443" s="128"/>
      <c r="D443" s="94" t="s">
        <v>1493</v>
      </c>
      <c r="E443" s="125"/>
      <c r="F443" s="29"/>
      <c r="G443" s="40"/>
      <c r="H443" s="5"/>
      <c r="I443" s="5"/>
      <c r="J443" s="41"/>
      <c r="K443" s="41"/>
      <c r="L443" s="41"/>
    </row>
    <row r="444" spans="1:12" ht="20.25" customHeight="1">
      <c r="A444" s="114"/>
      <c r="B444" s="291"/>
      <c r="C444" s="128"/>
      <c r="D444" s="94" t="s">
        <v>1494</v>
      </c>
      <c r="E444" s="125"/>
      <c r="F444" s="29"/>
      <c r="G444" s="40"/>
      <c r="H444" s="5"/>
      <c r="I444" s="5"/>
      <c r="J444" s="41"/>
      <c r="K444" s="41"/>
      <c r="L444" s="41"/>
    </row>
    <row r="445" spans="1:12" ht="20.25" customHeight="1">
      <c r="A445" s="114"/>
      <c r="B445" s="291"/>
      <c r="C445" s="128"/>
      <c r="D445" s="94" t="s">
        <v>1495</v>
      </c>
      <c r="E445" s="125"/>
      <c r="F445" s="29"/>
      <c r="G445" s="40"/>
      <c r="H445" s="5"/>
      <c r="I445" s="5"/>
      <c r="J445" s="41"/>
      <c r="K445" s="41"/>
      <c r="L445" s="41"/>
    </row>
    <row r="446" spans="1:12" ht="20.25" customHeight="1">
      <c r="A446" s="28"/>
      <c r="B446" s="68"/>
      <c r="C446" s="42"/>
      <c r="D446" s="35" t="s">
        <v>1496</v>
      </c>
      <c r="E446" s="5"/>
      <c r="F446" s="29"/>
      <c r="G446" s="40"/>
      <c r="H446" s="5"/>
      <c r="I446" s="5"/>
      <c r="J446" s="41"/>
      <c r="K446" s="41"/>
      <c r="L446" s="41"/>
    </row>
    <row r="447" spans="1:12" ht="20.25" customHeight="1">
      <c r="A447" s="28"/>
      <c r="B447" s="68"/>
      <c r="C447" s="42"/>
      <c r="D447" s="35" t="s">
        <v>1497</v>
      </c>
      <c r="E447" s="5"/>
      <c r="F447" s="29"/>
      <c r="G447" s="40"/>
      <c r="H447" s="5"/>
      <c r="I447" s="5"/>
      <c r="J447" s="41"/>
      <c r="K447" s="41"/>
      <c r="L447" s="41"/>
    </row>
    <row r="448" spans="1:12" ht="20.25" customHeight="1">
      <c r="A448" s="28"/>
      <c r="B448" s="68"/>
      <c r="C448" s="42"/>
      <c r="D448" s="35" t="s">
        <v>1498</v>
      </c>
      <c r="E448" s="5"/>
      <c r="F448" s="29"/>
      <c r="G448" s="40"/>
      <c r="H448" s="5"/>
      <c r="I448" s="5"/>
      <c r="J448" s="41"/>
      <c r="K448" s="41"/>
      <c r="L448" s="41"/>
    </row>
    <row r="449" spans="1:12" ht="20.25" customHeight="1">
      <c r="A449" s="28"/>
      <c r="B449" s="68"/>
      <c r="C449" s="42"/>
      <c r="D449" s="35" t="s">
        <v>1499</v>
      </c>
      <c r="E449" s="5"/>
      <c r="F449" s="29"/>
      <c r="G449" s="40"/>
      <c r="H449" s="5"/>
      <c r="I449" s="5"/>
      <c r="J449" s="41"/>
      <c r="K449" s="41"/>
      <c r="L449" s="41"/>
    </row>
    <row r="450" spans="1:12" ht="20.25" customHeight="1">
      <c r="A450" s="28"/>
      <c r="B450" s="68"/>
      <c r="C450" s="42"/>
      <c r="D450" s="35" t="s">
        <v>1500</v>
      </c>
      <c r="E450" s="5"/>
      <c r="F450" s="29"/>
      <c r="G450" s="40"/>
      <c r="H450" s="5"/>
      <c r="I450" s="5"/>
      <c r="J450" s="41"/>
      <c r="K450" s="41"/>
      <c r="L450" s="41"/>
    </row>
    <row r="451" spans="1:12" ht="20.25" customHeight="1">
      <c r="A451" s="28"/>
      <c r="B451" s="68"/>
      <c r="C451" s="42"/>
      <c r="D451" s="35" t="s">
        <v>1501</v>
      </c>
      <c r="E451" s="5"/>
      <c r="F451" s="29"/>
      <c r="G451" s="40"/>
      <c r="H451" s="5"/>
      <c r="I451" s="5"/>
      <c r="J451" s="41"/>
      <c r="K451" s="41"/>
      <c r="L451" s="41"/>
    </row>
    <row r="452" spans="1:12" ht="20.25" customHeight="1">
      <c r="A452" s="28"/>
      <c r="B452" s="68"/>
      <c r="C452" s="42"/>
      <c r="D452" s="35" t="s">
        <v>1502</v>
      </c>
      <c r="E452" s="5"/>
      <c r="F452" s="29"/>
      <c r="G452" s="40"/>
      <c r="H452" s="5"/>
      <c r="I452" s="5"/>
      <c r="J452" s="41"/>
      <c r="K452" s="41"/>
      <c r="L452" s="41"/>
    </row>
    <row r="453" spans="1:12" ht="20.25" customHeight="1">
      <c r="A453" s="31"/>
      <c r="B453" s="50"/>
      <c r="C453" s="43"/>
      <c r="D453" s="67" t="s">
        <v>1503</v>
      </c>
      <c r="E453" s="6"/>
      <c r="F453" s="32"/>
      <c r="G453" s="44"/>
      <c r="H453" s="6"/>
      <c r="I453" s="6"/>
      <c r="J453" s="45"/>
      <c r="K453" s="45"/>
      <c r="L453" s="45"/>
    </row>
    <row r="454" spans="1:12" ht="20.25" customHeight="1">
      <c r="C454" s="35"/>
      <c r="D454" s="35"/>
      <c r="E454" s="3"/>
      <c r="F454" s="57"/>
      <c r="G454" s="58"/>
      <c r="H454" s="3"/>
      <c r="I454" s="3"/>
      <c r="J454" s="47"/>
      <c r="K454" s="47"/>
      <c r="L454" s="47"/>
    </row>
    <row r="455" spans="1:12" ht="20.25" customHeight="1">
      <c r="C455" s="35"/>
      <c r="D455" s="35"/>
      <c r="E455" s="3"/>
      <c r="F455" s="57"/>
      <c r="G455" s="58"/>
      <c r="H455" s="3"/>
      <c r="I455" s="3"/>
      <c r="J455" s="47"/>
      <c r="K455" s="47"/>
      <c r="L455" s="47"/>
    </row>
    <row r="456" spans="1:12" ht="20.25" customHeight="1">
      <c r="C456" s="35"/>
      <c r="D456" s="35"/>
      <c r="E456" s="3"/>
      <c r="F456" s="57"/>
      <c r="G456" s="58"/>
      <c r="H456" s="3"/>
      <c r="I456" s="3"/>
      <c r="J456" s="47"/>
      <c r="K456" s="47"/>
      <c r="L456" s="47"/>
    </row>
    <row r="457" spans="1:12" ht="20.25" customHeight="1">
      <c r="C457" s="35"/>
      <c r="D457" s="35"/>
      <c r="E457" s="3"/>
      <c r="F457" s="57"/>
      <c r="G457" s="58"/>
      <c r="H457" s="3"/>
      <c r="I457" s="3"/>
      <c r="J457" s="47"/>
      <c r="K457" s="47"/>
      <c r="L457" s="47"/>
    </row>
    <row r="458" spans="1:12" ht="20.25" customHeight="1">
      <c r="C458" s="35"/>
      <c r="D458" s="35"/>
      <c r="E458" s="3"/>
      <c r="F458" s="57"/>
      <c r="G458" s="58"/>
      <c r="H458" s="3"/>
      <c r="I458" s="3"/>
      <c r="J458" s="47"/>
      <c r="K458" s="47"/>
      <c r="L458" s="47"/>
    </row>
    <row r="465" spans="1:12" ht="20.25" customHeight="1">
      <c r="C465" s="9"/>
      <c r="D465" s="9"/>
      <c r="E465" s="9"/>
      <c r="F465" s="10"/>
      <c r="G465" s="9"/>
      <c r="H465" s="9"/>
      <c r="I465" s="9"/>
      <c r="J465" s="9"/>
      <c r="K465" s="9"/>
      <c r="L465" s="9">
        <v>115</v>
      </c>
    </row>
    <row r="466" spans="1:12" ht="20.25" customHeight="1">
      <c r="B466" s="20" t="s">
        <v>1446</v>
      </c>
      <c r="C466" s="9"/>
      <c r="D466" s="9"/>
      <c r="E466" s="9"/>
      <c r="F466" s="10"/>
      <c r="G466" s="9"/>
      <c r="H466" s="9"/>
      <c r="I466" s="9"/>
      <c r="J466" s="9"/>
      <c r="K466" s="9"/>
      <c r="L466" s="9"/>
    </row>
    <row r="467" spans="1:12" ht="20.25" customHeight="1">
      <c r="A467" s="21" t="s">
        <v>2</v>
      </c>
      <c r="B467" s="22" t="s">
        <v>3</v>
      </c>
      <c r="C467" s="23" t="s">
        <v>4</v>
      </c>
      <c r="D467" s="23" t="s">
        <v>5</v>
      </c>
      <c r="E467" s="24" t="s">
        <v>7</v>
      </c>
      <c r="F467" s="25"/>
      <c r="G467" s="26"/>
      <c r="H467" s="26"/>
      <c r="I467" s="27"/>
      <c r="J467" s="23" t="s">
        <v>9</v>
      </c>
      <c r="K467" s="23" t="s">
        <v>11</v>
      </c>
      <c r="L467" s="23" t="s">
        <v>13</v>
      </c>
    </row>
    <row r="468" spans="1:12" ht="20.25" customHeight="1">
      <c r="A468" s="28"/>
      <c r="B468" s="29"/>
      <c r="C468" s="30"/>
      <c r="D468" s="30" t="s">
        <v>6</v>
      </c>
      <c r="E468" s="23">
        <v>2566</v>
      </c>
      <c r="F468" s="23">
        <v>2567</v>
      </c>
      <c r="G468" s="23">
        <v>2568</v>
      </c>
      <c r="H468" s="23">
        <v>2569</v>
      </c>
      <c r="I468" s="23">
        <v>2570</v>
      </c>
      <c r="J468" s="30" t="s">
        <v>10</v>
      </c>
      <c r="K468" s="30" t="s">
        <v>12</v>
      </c>
      <c r="L468" s="30" t="s">
        <v>41</v>
      </c>
    </row>
    <row r="469" spans="1:12" ht="20.25" customHeight="1">
      <c r="A469" s="31"/>
      <c r="B469" s="32"/>
      <c r="C469" s="33"/>
      <c r="D469" s="33" t="s">
        <v>3</v>
      </c>
      <c r="E469" s="33" t="s">
        <v>8</v>
      </c>
      <c r="F469" s="33" t="s">
        <v>8</v>
      </c>
      <c r="G469" s="33" t="s">
        <v>8</v>
      </c>
      <c r="H469" s="33" t="s">
        <v>8</v>
      </c>
      <c r="I469" s="33" t="s">
        <v>8</v>
      </c>
      <c r="J469" s="34"/>
      <c r="K469" s="34"/>
      <c r="L469" s="33" t="s">
        <v>42</v>
      </c>
    </row>
    <row r="470" spans="1:12" ht="20.25" customHeight="1">
      <c r="A470" s="114">
        <v>55</v>
      </c>
      <c r="B470" s="93" t="s">
        <v>1504</v>
      </c>
      <c r="C470" s="125" t="s">
        <v>102</v>
      </c>
      <c r="D470" s="124" t="s">
        <v>1430</v>
      </c>
      <c r="E470" s="311">
        <v>300000</v>
      </c>
      <c r="F470" s="51"/>
      <c r="G470" s="65"/>
      <c r="H470" s="51"/>
      <c r="I470" s="66"/>
      <c r="J470" s="35" t="s">
        <v>40</v>
      </c>
      <c r="K470" s="42" t="s">
        <v>106</v>
      </c>
      <c r="L470" s="52" t="s">
        <v>14</v>
      </c>
    </row>
    <row r="471" spans="1:12" ht="20.25" customHeight="1">
      <c r="A471" s="114"/>
      <c r="B471" s="93" t="s">
        <v>1505</v>
      </c>
      <c r="C471" s="128"/>
      <c r="D471" s="290" t="s">
        <v>1507</v>
      </c>
      <c r="E471" s="5"/>
      <c r="F471" s="29"/>
      <c r="G471" s="40"/>
      <c r="H471" s="5"/>
      <c r="I471" s="5"/>
      <c r="J471" s="42" t="s">
        <v>1521</v>
      </c>
      <c r="K471" s="42" t="s">
        <v>1523</v>
      </c>
      <c r="L471" s="41" t="s">
        <v>1760</v>
      </c>
    </row>
    <row r="472" spans="1:12" ht="20.25" customHeight="1">
      <c r="A472" s="114"/>
      <c r="B472" s="125" t="s">
        <v>1506</v>
      </c>
      <c r="C472" s="128"/>
      <c r="D472" s="290" t="s">
        <v>1508</v>
      </c>
      <c r="E472" s="5"/>
      <c r="F472" s="29"/>
      <c r="G472" s="40"/>
      <c r="H472" s="5"/>
      <c r="I472" s="5"/>
      <c r="J472" s="42" t="s">
        <v>1522</v>
      </c>
      <c r="K472" s="42" t="s">
        <v>1524</v>
      </c>
      <c r="L472" s="41"/>
    </row>
    <row r="473" spans="1:12" ht="20.25" customHeight="1">
      <c r="A473" s="114"/>
      <c r="B473" s="291" t="s">
        <v>1489</v>
      </c>
      <c r="C473" s="128"/>
      <c r="D473" s="94" t="s">
        <v>1509</v>
      </c>
      <c r="E473" s="5"/>
      <c r="F473" s="29"/>
      <c r="G473" s="40"/>
      <c r="H473" s="5"/>
      <c r="I473" s="5"/>
      <c r="J473" s="42"/>
      <c r="K473" s="42"/>
      <c r="L473" s="41"/>
    </row>
    <row r="474" spans="1:12" ht="20.25" customHeight="1">
      <c r="A474" s="114"/>
      <c r="B474" s="291"/>
      <c r="C474" s="128"/>
      <c r="D474" s="94" t="s">
        <v>1510</v>
      </c>
      <c r="E474" s="5"/>
      <c r="F474" s="29"/>
      <c r="G474" s="40"/>
      <c r="H474" s="5"/>
      <c r="I474" s="5"/>
      <c r="J474" s="41"/>
      <c r="K474" s="42"/>
      <c r="L474" s="41"/>
    </row>
    <row r="475" spans="1:12" ht="20.25" customHeight="1">
      <c r="A475" s="114"/>
      <c r="B475" s="291"/>
      <c r="C475" s="128"/>
      <c r="D475" s="94" t="s">
        <v>1511</v>
      </c>
      <c r="E475" s="5"/>
      <c r="F475" s="29"/>
      <c r="G475" s="40"/>
      <c r="H475" s="5"/>
      <c r="I475" s="5"/>
      <c r="J475" s="41"/>
      <c r="K475" s="41"/>
      <c r="L475" s="41"/>
    </row>
    <row r="476" spans="1:12" ht="20.25" customHeight="1">
      <c r="A476" s="114"/>
      <c r="B476" s="291"/>
      <c r="C476" s="128"/>
      <c r="D476" s="94" t="s">
        <v>1512</v>
      </c>
      <c r="E476" s="5"/>
      <c r="F476" s="29"/>
      <c r="G476" s="40"/>
      <c r="H476" s="5"/>
      <c r="I476" s="5"/>
      <c r="J476" s="41"/>
      <c r="K476" s="41"/>
      <c r="L476" s="41"/>
    </row>
    <row r="477" spans="1:12" ht="20.25" customHeight="1">
      <c r="A477" s="114"/>
      <c r="B477" s="291"/>
      <c r="C477" s="128"/>
      <c r="D477" s="94" t="s">
        <v>1513</v>
      </c>
      <c r="E477" s="5"/>
      <c r="F477" s="29"/>
      <c r="G477" s="40"/>
      <c r="H477" s="5"/>
      <c r="I477" s="5"/>
      <c r="J477" s="41"/>
      <c r="K477" s="41"/>
      <c r="L477" s="41"/>
    </row>
    <row r="478" spans="1:12" ht="20.25" customHeight="1">
      <c r="A478" s="114"/>
      <c r="B478" s="291"/>
      <c r="C478" s="128"/>
      <c r="D478" s="94" t="s">
        <v>1514</v>
      </c>
      <c r="E478" s="5"/>
      <c r="F478" s="29"/>
      <c r="G478" s="40"/>
      <c r="H478" s="5"/>
      <c r="I478" s="5"/>
      <c r="J478" s="41"/>
      <c r="K478" s="41"/>
      <c r="L478" s="41"/>
    </row>
    <row r="479" spans="1:12" ht="20.25" customHeight="1">
      <c r="A479" s="114"/>
      <c r="B479" s="291"/>
      <c r="C479" s="128"/>
      <c r="D479" s="94" t="s">
        <v>1515</v>
      </c>
      <c r="E479" s="5"/>
      <c r="F479" s="29"/>
      <c r="G479" s="40"/>
      <c r="H479" s="5"/>
      <c r="I479" s="5"/>
      <c r="J479" s="41"/>
      <c r="K479" s="41"/>
      <c r="L479" s="41"/>
    </row>
    <row r="480" spans="1:12" ht="20.25" customHeight="1">
      <c r="A480" s="114"/>
      <c r="B480" s="291"/>
      <c r="C480" s="128"/>
      <c r="D480" s="94" t="s">
        <v>1516</v>
      </c>
      <c r="E480" s="5"/>
      <c r="F480" s="29"/>
      <c r="G480" s="40"/>
      <c r="H480" s="5"/>
      <c r="I480" s="5"/>
      <c r="J480" s="41"/>
      <c r="K480" s="41"/>
      <c r="L480" s="41"/>
    </row>
    <row r="481" spans="1:12" ht="20.25" customHeight="1">
      <c r="A481" s="114"/>
      <c r="B481" s="291"/>
      <c r="C481" s="128"/>
      <c r="D481" s="94" t="s">
        <v>1442</v>
      </c>
      <c r="E481" s="5"/>
      <c r="F481" s="29"/>
      <c r="G481" s="40"/>
      <c r="H481" s="5"/>
      <c r="I481" s="5"/>
      <c r="J481" s="41"/>
      <c r="K481" s="41"/>
      <c r="L481" s="41"/>
    </row>
    <row r="482" spans="1:12" ht="20.25" customHeight="1">
      <c r="A482" s="114"/>
      <c r="B482" s="291"/>
      <c r="C482" s="128"/>
      <c r="D482" s="94" t="s">
        <v>1443</v>
      </c>
      <c r="E482" s="5"/>
      <c r="F482" s="29"/>
      <c r="G482" s="40"/>
      <c r="H482" s="5"/>
      <c r="I482" s="5"/>
      <c r="J482" s="41"/>
      <c r="K482" s="41"/>
      <c r="L482" s="41"/>
    </row>
    <row r="483" spans="1:12" ht="20.25" customHeight="1">
      <c r="A483" s="114"/>
      <c r="B483" s="291"/>
      <c r="C483" s="128"/>
      <c r="D483" s="94" t="s">
        <v>1517</v>
      </c>
      <c r="E483" s="5"/>
      <c r="F483" s="29"/>
      <c r="G483" s="40"/>
      <c r="H483" s="5"/>
      <c r="I483" s="5"/>
      <c r="J483" s="41"/>
      <c r="K483" s="41"/>
      <c r="L483" s="41"/>
    </row>
    <row r="484" spans="1:12" ht="20.25" customHeight="1">
      <c r="A484" s="28"/>
      <c r="B484" s="68"/>
      <c r="C484" s="42"/>
      <c r="D484" s="35" t="s">
        <v>1518</v>
      </c>
      <c r="E484" s="5"/>
      <c r="F484" s="29"/>
      <c r="G484" s="40"/>
      <c r="H484" s="5"/>
      <c r="I484" s="5"/>
      <c r="J484" s="41"/>
      <c r="K484" s="41"/>
      <c r="L484" s="41"/>
    </row>
    <row r="485" spans="1:12" ht="20.25" customHeight="1">
      <c r="A485" s="28"/>
      <c r="B485" s="68"/>
      <c r="C485" s="42"/>
      <c r="D485" s="35" t="s">
        <v>1519</v>
      </c>
      <c r="E485" s="5"/>
      <c r="F485" s="29"/>
      <c r="G485" s="40"/>
      <c r="H485" s="5"/>
      <c r="I485" s="5"/>
      <c r="J485" s="41"/>
      <c r="K485" s="41"/>
      <c r="L485" s="41"/>
    </row>
    <row r="486" spans="1:12" ht="20.25" customHeight="1">
      <c r="A486" s="31"/>
      <c r="B486" s="50"/>
      <c r="C486" s="43"/>
      <c r="D486" s="67" t="s">
        <v>1520</v>
      </c>
      <c r="E486" s="6"/>
      <c r="F486" s="32"/>
      <c r="G486" s="44"/>
      <c r="H486" s="6"/>
      <c r="I486" s="6"/>
      <c r="J486" s="45"/>
      <c r="K486" s="45"/>
      <c r="L486" s="45"/>
    </row>
    <row r="487" spans="1:12" ht="20.25" customHeight="1">
      <c r="C487" s="35"/>
      <c r="D487" s="35"/>
      <c r="E487" s="3"/>
      <c r="F487" s="57"/>
      <c r="G487" s="58"/>
      <c r="H487" s="3"/>
      <c r="I487" s="3"/>
      <c r="J487" s="47"/>
      <c r="K487" s="47"/>
      <c r="L487" s="47"/>
    </row>
    <row r="488" spans="1:12" ht="20.25" customHeight="1">
      <c r="C488" s="35"/>
      <c r="D488" s="35"/>
      <c r="E488" s="3"/>
      <c r="F488" s="57"/>
      <c r="G488" s="58"/>
      <c r="H488" s="3"/>
      <c r="I488" s="3"/>
      <c r="J488" s="47"/>
      <c r="K488" s="47"/>
      <c r="L488" s="47"/>
    </row>
    <row r="489" spans="1:12" ht="20.25" customHeight="1">
      <c r="C489" s="35"/>
      <c r="D489" s="35"/>
      <c r="E489" s="3"/>
      <c r="F489" s="57"/>
      <c r="G489" s="58"/>
      <c r="H489" s="3"/>
      <c r="I489" s="3"/>
      <c r="J489" s="47"/>
      <c r="K489" s="47"/>
      <c r="L489" s="47"/>
    </row>
    <row r="490" spans="1:12" ht="20.25" customHeight="1">
      <c r="C490" s="35"/>
      <c r="D490" s="35"/>
      <c r="E490" s="3"/>
      <c r="F490" s="57"/>
      <c r="G490" s="58"/>
      <c r="H490" s="3"/>
      <c r="I490" s="3"/>
      <c r="J490" s="47"/>
      <c r="K490" s="47"/>
      <c r="L490" s="47"/>
    </row>
    <row r="491" spans="1:12" ht="20.25" customHeight="1">
      <c r="C491" s="35"/>
      <c r="D491" s="35"/>
      <c r="E491" s="3"/>
      <c r="F491" s="57"/>
      <c r="G491" s="58"/>
      <c r="H491" s="3"/>
      <c r="I491" s="3"/>
      <c r="J491" s="47"/>
      <c r="K491" s="47"/>
      <c r="L491" s="47"/>
    </row>
    <row r="492" spans="1:12" ht="20.25" customHeight="1">
      <c r="C492" s="35"/>
      <c r="D492" s="35"/>
      <c r="E492" s="3"/>
      <c r="F492" s="57"/>
      <c r="G492" s="58"/>
      <c r="H492" s="3"/>
      <c r="I492" s="3"/>
      <c r="J492" s="47"/>
      <c r="K492" s="47"/>
      <c r="L492" s="47"/>
    </row>
    <row r="493" spans="1:12" ht="20.25" customHeight="1">
      <c r="C493" s="35"/>
      <c r="D493" s="35"/>
      <c r="E493" s="3"/>
      <c r="F493" s="57"/>
      <c r="G493" s="58"/>
      <c r="H493" s="3"/>
      <c r="I493" s="3"/>
      <c r="J493" s="47"/>
      <c r="K493" s="47"/>
      <c r="L493" s="47"/>
    </row>
    <row r="494" spans="1:12" ht="20.25" customHeight="1">
      <c r="C494" s="35"/>
      <c r="D494" s="35"/>
      <c r="E494" s="3"/>
      <c r="F494" s="57"/>
      <c r="G494" s="58"/>
      <c r="H494" s="3"/>
      <c r="I494" s="3"/>
      <c r="J494" s="47"/>
      <c r="K494" s="47"/>
      <c r="L494" s="47"/>
    </row>
    <row r="495" spans="1:12" ht="20.25" customHeight="1">
      <c r="C495" s="35"/>
      <c r="D495" s="35"/>
      <c r="E495" s="3"/>
      <c r="F495" s="57"/>
      <c r="G495" s="58"/>
      <c r="H495" s="3"/>
      <c r="I495" s="3"/>
      <c r="J495" s="47"/>
      <c r="K495" s="47"/>
      <c r="L495" s="47"/>
    </row>
    <row r="496" spans="1:12" ht="20.25" customHeight="1">
      <c r="C496" s="35"/>
      <c r="D496" s="35"/>
      <c r="E496" s="3"/>
      <c r="F496" s="57"/>
      <c r="G496" s="58"/>
      <c r="H496" s="3"/>
      <c r="I496" s="3"/>
      <c r="J496" s="47"/>
      <c r="K496" s="47"/>
      <c r="L496" s="3">
        <v>116</v>
      </c>
    </row>
    <row r="497" spans="1:12" ht="20.25" customHeight="1">
      <c r="B497" s="20" t="s">
        <v>1446</v>
      </c>
      <c r="C497" s="9"/>
      <c r="D497" s="9"/>
      <c r="E497" s="9"/>
      <c r="F497" s="10"/>
      <c r="G497" s="9"/>
      <c r="H497" s="9"/>
      <c r="I497" s="9"/>
      <c r="J497" s="9"/>
      <c r="K497" s="9"/>
      <c r="L497" s="9"/>
    </row>
    <row r="498" spans="1:12" ht="20.25" customHeight="1">
      <c r="A498" s="21" t="s">
        <v>2</v>
      </c>
      <c r="B498" s="22" t="s">
        <v>3</v>
      </c>
      <c r="C498" s="23" t="s">
        <v>4</v>
      </c>
      <c r="D498" s="23" t="s">
        <v>5</v>
      </c>
      <c r="E498" s="24" t="s">
        <v>7</v>
      </c>
      <c r="F498" s="25"/>
      <c r="G498" s="26"/>
      <c r="H498" s="26"/>
      <c r="I498" s="27"/>
      <c r="J498" s="23" t="s">
        <v>9</v>
      </c>
      <c r="K498" s="23" t="s">
        <v>11</v>
      </c>
      <c r="L498" s="23" t="s">
        <v>13</v>
      </c>
    </row>
    <row r="499" spans="1:12" ht="20.25" customHeight="1">
      <c r="A499" s="28"/>
      <c r="B499" s="29"/>
      <c r="C499" s="30"/>
      <c r="D499" s="30" t="s">
        <v>6</v>
      </c>
      <c r="E499" s="23">
        <v>2566</v>
      </c>
      <c r="F499" s="23">
        <v>2567</v>
      </c>
      <c r="G499" s="23">
        <v>2568</v>
      </c>
      <c r="H499" s="23">
        <v>2569</v>
      </c>
      <c r="I499" s="23">
        <v>2570</v>
      </c>
      <c r="J499" s="30" t="s">
        <v>10</v>
      </c>
      <c r="K499" s="30" t="s">
        <v>12</v>
      </c>
      <c r="L499" s="30" t="s">
        <v>41</v>
      </c>
    </row>
    <row r="500" spans="1:12" ht="20.25" customHeight="1">
      <c r="A500" s="31"/>
      <c r="B500" s="32"/>
      <c r="C500" s="33"/>
      <c r="D500" s="33" t="s">
        <v>3</v>
      </c>
      <c r="E500" s="33" t="s">
        <v>8</v>
      </c>
      <c r="F500" s="33" t="s">
        <v>8</v>
      </c>
      <c r="G500" s="33" t="s">
        <v>8</v>
      </c>
      <c r="H500" s="33" t="s">
        <v>8</v>
      </c>
      <c r="I500" s="33" t="s">
        <v>8</v>
      </c>
      <c r="J500" s="34"/>
      <c r="K500" s="34"/>
      <c r="L500" s="33" t="s">
        <v>42</v>
      </c>
    </row>
    <row r="501" spans="1:12" ht="20.25" customHeight="1">
      <c r="A501" s="114">
        <v>56</v>
      </c>
      <c r="B501" s="93" t="s">
        <v>1425</v>
      </c>
      <c r="C501" s="125" t="s">
        <v>102</v>
      </c>
      <c r="D501" s="124" t="s">
        <v>1430</v>
      </c>
      <c r="E501" s="311">
        <v>300000</v>
      </c>
      <c r="F501" s="51"/>
      <c r="G501" s="65"/>
      <c r="H501" s="51"/>
      <c r="I501" s="66"/>
      <c r="J501" s="35" t="s">
        <v>40</v>
      </c>
      <c r="K501" s="42" t="s">
        <v>106</v>
      </c>
      <c r="L501" s="52" t="s">
        <v>14</v>
      </c>
    </row>
    <row r="502" spans="1:12" ht="20.25" customHeight="1">
      <c r="A502" s="114"/>
      <c r="B502" s="93" t="s">
        <v>1525</v>
      </c>
      <c r="C502" s="128"/>
      <c r="D502" s="290" t="s">
        <v>1527</v>
      </c>
      <c r="E502" s="5"/>
      <c r="F502" s="29"/>
      <c r="G502" s="40"/>
      <c r="H502" s="5"/>
      <c r="I502" s="5"/>
      <c r="J502" s="42" t="s">
        <v>1521</v>
      </c>
      <c r="K502" s="42" t="s">
        <v>1523</v>
      </c>
      <c r="L502" s="41" t="s">
        <v>1760</v>
      </c>
    </row>
    <row r="503" spans="1:12" ht="20.25" customHeight="1">
      <c r="A503" s="114"/>
      <c r="B503" s="125" t="s">
        <v>1526</v>
      </c>
      <c r="C503" s="128"/>
      <c r="D503" s="290" t="s">
        <v>1528</v>
      </c>
      <c r="E503" s="5"/>
      <c r="F503" s="29"/>
      <c r="G503" s="40"/>
      <c r="H503" s="5"/>
      <c r="I503" s="5"/>
      <c r="J503" s="42" t="s">
        <v>1522</v>
      </c>
      <c r="K503" s="42" t="s">
        <v>1524</v>
      </c>
      <c r="L503" s="41"/>
    </row>
    <row r="504" spans="1:12" ht="20.25" customHeight="1">
      <c r="A504" s="114"/>
      <c r="B504" s="291"/>
      <c r="C504" s="128"/>
      <c r="D504" s="94" t="s">
        <v>1529</v>
      </c>
      <c r="E504" s="5"/>
      <c r="F504" s="29"/>
      <c r="G504" s="40"/>
      <c r="H504" s="5"/>
      <c r="I504" s="5"/>
      <c r="J504" s="42"/>
      <c r="K504" s="42"/>
      <c r="L504" s="41"/>
    </row>
    <row r="505" spans="1:12" ht="20.25" customHeight="1">
      <c r="A505" s="114"/>
      <c r="B505" s="291"/>
      <c r="C505" s="128"/>
      <c r="D505" s="94" t="s">
        <v>1510</v>
      </c>
      <c r="E505" s="5"/>
      <c r="F505" s="29"/>
      <c r="G505" s="40"/>
      <c r="H505" s="5"/>
      <c r="I505" s="5"/>
      <c r="J505" s="41"/>
      <c r="K505" s="42"/>
      <c r="L505" s="41"/>
    </row>
    <row r="506" spans="1:12" ht="20.25" customHeight="1">
      <c r="A506" s="114"/>
      <c r="B506" s="291"/>
      <c r="C506" s="128"/>
      <c r="D506" s="94" t="s">
        <v>1511</v>
      </c>
      <c r="E506" s="5"/>
      <c r="F506" s="29"/>
      <c r="G506" s="40"/>
      <c r="H506" s="5"/>
      <c r="I506" s="5"/>
      <c r="J506" s="41"/>
      <c r="K506" s="41"/>
      <c r="L506" s="41"/>
    </row>
    <row r="507" spans="1:12" ht="20.25" customHeight="1">
      <c r="A507" s="114"/>
      <c r="B507" s="291"/>
      <c r="C507" s="128"/>
      <c r="D507" s="94" t="s">
        <v>1512</v>
      </c>
      <c r="E507" s="5"/>
      <c r="F507" s="29"/>
      <c r="G507" s="40"/>
      <c r="H507" s="5"/>
      <c r="I507" s="5"/>
      <c r="J507" s="41"/>
      <c r="K507" s="41"/>
      <c r="L507" s="41"/>
    </row>
    <row r="508" spans="1:12" ht="20.25" customHeight="1">
      <c r="A508" s="114"/>
      <c r="B508" s="291"/>
      <c r="C508" s="128"/>
      <c r="D508" s="94" t="s">
        <v>1513</v>
      </c>
      <c r="E508" s="5"/>
      <c r="F508" s="29"/>
      <c r="G508" s="40"/>
      <c r="H508" s="5"/>
      <c r="I508" s="5"/>
      <c r="J508" s="41"/>
      <c r="K508" s="41"/>
      <c r="L508" s="41"/>
    </row>
    <row r="509" spans="1:12" ht="20.25" customHeight="1">
      <c r="A509" s="114"/>
      <c r="B509" s="291"/>
      <c r="C509" s="128"/>
      <c r="D509" s="94" t="s">
        <v>1514</v>
      </c>
      <c r="E509" s="5"/>
      <c r="F509" s="29"/>
      <c r="G509" s="40"/>
      <c r="H509" s="5"/>
      <c r="I509" s="5"/>
      <c r="J509" s="41"/>
      <c r="K509" s="41"/>
      <c r="L509" s="41"/>
    </row>
    <row r="510" spans="1:12" ht="20.25" customHeight="1">
      <c r="A510" s="114"/>
      <c r="B510" s="291"/>
      <c r="C510" s="128"/>
      <c r="D510" s="94" t="s">
        <v>1515</v>
      </c>
      <c r="E510" s="5"/>
      <c r="F510" s="29"/>
      <c r="G510" s="40"/>
      <c r="H510" s="5"/>
      <c r="I510" s="5"/>
      <c r="J510" s="41"/>
      <c r="K510" s="41"/>
      <c r="L510" s="41"/>
    </row>
    <row r="511" spans="1:12" ht="20.25" customHeight="1">
      <c r="A511" s="28"/>
      <c r="B511" s="68"/>
      <c r="C511" s="42"/>
      <c r="D511" s="35" t="s">
        <v>1516</v>
      </c>
      <c r="E511" s="5"/>
      <c r="F511" s="29"/>
      <c r="G511" s="40"/>
      <c r="H511" s="5"/>
      <c r="I511" s="5"/>
      <c r="J511" s="41"/>
      <c r="K511" s="41"/>
      <c r="L511" s="41"/>
    </row>
    <row r="512" spans="1:12" ht="20.25" customHeight="1">
      <c r="A512" s="28"/>
      <c r="B512" s="68"/>
      <c r="C512" s="42"/>
      <c r="D512" s="35" t="s">
        <v>1442</v>
      </c>
      <c r="E512" s="5"/>
      <c r="F512" s="29"/>
      <c r="G512" s="40"/>
      <c r="H512" s="5"/>
      <c r="I512" s="5"/>
      <c r="J512" s="41"/>
      <c r="K512" s="41"/>
      <c r="L512" s="41"/>
    </row>
    <row r="513" spans="1:12" ht="20.25" customHeight="1">
      <c r="A513" s="28"/>
      <c r="B513" s="68"/>
      <c r="C513" s="42"/>
      <c r="D513" s="35" t="s">
        <v>1443</v>
      </c>
      <c r="E513" s="5"/>
      <c r="F513" s="29"/>
      <c r="G513" s="40"/>
      <c r="H513" s="5"/>
      <c r="I513" s="5"/>
      <c r="J513" s="41"/>
      <c r="K513" s="41"/>
      <c r="L513" s="41"/>
    </row>
    <row r="514" spans="1:12" ht="20.25" customHeight="1">
      <c r="A514" s="28"/>
      <c r="B514" s="68"/>
      <c r="C514" s="42"/>
      <c r="D514" s="35" t="s">
        <v>1517</v>
      </c>
      <c r="E514" s="5"/>
      <c r="F514" s="29"/>
      <c r="G514" s="40"/>
      <c r="H514" s="5"/>
      <c r="I514" s="5"/>
      <c r="J514" s="41"/>
      <c r="K514" s="41"/>
      <c r="L514" s="41"/>
    </row>
    <row r="515" spans="1:12" ht="20.25" customHeight="1">
      <c r="A515" s="28"/>
      <c r="B515" s="68"/>
      <c r="C515" s="42"/>
      <c r="D515" s="35" t="s">
        <v>1518</v>
      </c>
      <c r="E515" s="5"/>
      <c r="F515" s="29"/>
      <c r="G515" s="40"/>
      <c r="H515" s="5"/>
      <c r="I515" s="5"/>
      <c r="J515" s="41"/>
      <c r="K515" s="41"/>
      <c r="L515" s="41"/>
    </row>
    <row r="516" spans="1:12" ht="20.25" customHeight="1">
      <c r="A516" s="28"/>
      <c r="B516" s="68"/>
      <c r="C516" s="42"/>
      <c r="D516" s="35" t="s">
        <v>1519</v>
      </c>
      <c r="E516" s="5"/>
      <c r="F516" s="29"/>
      <c r="G516" s="40"/>
      <c r="H516" s="5"/>
      <c r="I516" s="5"/>
      <c r="J516" s="41"/>
      <c r="K516" s="41"/>
      <c r="L516" s="41"/>
    </row>
    <row r="517" spans="1:12" ht="20.25" customHeight="1">
      <c r="A517" s="31"/>
      <c r="B517" s="50"/>
      <c r="C517" s="43"/>
      <c r="D517" s="67" t="s">
        <v>1520</v>
      </c>
      <c r="E517" s="6"/>
      <c r="F517" s="32"/>
      <c r="G517" s="44"/>
      <c r="H517" s="6"/>
      <c r="I517" s="6"/>
      <c r="J517" s="45"/>
      <c r="K517" s="45"/>
      <c r="L517" s="45"/>
    </row>
    <row r="518" spans="1:12" ht="20.25" customHeight="1">
      <c r="C518" s="35"/>
      <c r="D518" s="35"/>
      <c r="E518" s="3"/>
      <c r="F518" s="57"/>
      <c r="G518" s="58"/>
      <c r="H518" s="3"/>
      <c r="I518" s="3"/>
      <c r="J518" s="47"/>
      <c r="K518" s="47"/>
      <c r="L518" s="47"/>
    </row>
    <row r="519" spans="1:12" ht="20.25" customHeight="1">
      <c r="C519" s="35"/>
      <c r="D519" s="35"/>
      <c r="E519" s="3"/>
      <c r="F519" s="57"/>
      <c r="G519" s="58"/>
      <c r="H519" s="3"/>
      <c r="I519" s="3"/>
      <c r="J519" s="47"/>
      <c r="K519" s="47"/>
      <c r="L519" s="47"/>
    </row>
    <row r="520" spans="1:12" ht="20.25" customHeight="1">
      <c r="C520" s="35"/>
      <c r="D520" s="35"/>
      <c r="E520" s="3"/>
      <c r="F520" s="57"/>
      <c r="G520" s="58"/>
      <c r="H520" s="3"/>
      <c r="I520" s="3"/>
      <c r="J520" s="47"/>
      <c r="K520" s="47"/>
      <c r="L520" s="47"/>
    </row>
    <row r="521" spans="1:12" ht="20.25" customHeight="1">
      <c r="C521" s="35"/>
      <c r="D521" s="35"/>
      <c r="E521" s="3"/>
      <c r="F521" s="57"/>
      <c r="G521" s="58"/>
      <c r="H521" s="3"/>
      <c r="I521" s="3"/>
      <c r="J521" s="47"/>
      <c r="K521" s="47"/>
      <c r="L521" s="47"/>
    </row>
    <row r="522" spans="1:12" ht="20.25" customHeight="1">
      <c r="C522" s="35"/>
      <c r="D522" s="35"/>
      <c r="E522" s="3"/>
      <c r="F522" s="57"/>
      <c r="G522" s="58"/>
      <c r="H522" s="3"/>
      <c r="I522" s="3"/>
      <c r="J522" s="47"/>
      <c r="K522" s="47"/>
      <c r="L522" s="47"/>
    </row>
    <row r="523" spans="1:12" ht="20.25" customHeight="1">
      <c r="C523" s="35"/>
      <c r="D523" s="35"/>
      <c r="E523" s="3"/>
      <c r="F523" s="57"/>
      <c r="G523" s="58"/>
      <c r="H523" s="3"/>
      <c r="I523" s="3"/>
      <c r="J523" s="47"/>
      <c r="K523" s="47"/>
      <c r="L523" s="47"/>
    </row>
    <row r="524" spans="1:12" ht="20.25" customHeight="1">
      <c r="C524" s="35"/>
      <c r="D524" s="35"/>
      <c r="E524" s="3"/>
      <c r="F524" s="57"/>
      <c r="G524" s="58"/>
      <c r="H524" s="3"/>
      <c r="I524" s="3"/>
      <c r="J524" s="47"/>
      <c r="K524" s="47"/>
      <c r="L524" s="47"/>
    </row>
    <row r="525" spans="1:12" ht="20.25" customHeight="1">
      <c r="C525" s="35"/>
      <c r="D525" s="35"/>
      <c r="E525" s="3"/>
      <c r="F525" s="57"/>
      <c r="G525" s="58"/>
      <c r="H525" s="3"/>
      <c r="I525" s="3"/>
      <c r="J525" s="47"/>
      <c r="K525" s="47"/>
      <c r="L525" s="47"/>
    </row>
    <row r="526" spans="1:12" ht="20.25" customHeight="1">
      <c r="C526" s="35"/>
      <c r="D526" s="35"/>
      <c r="E526" s="3"/>
      <c r="F526" s="57"/>
      <c r="G526" s="58"/>
      <c r="H526" s="3"/>
      <c r="I526" s="3"/>
      <c r="J526" s="47"/>
      <c r="K526" s="47"/>
      <c r="L526" s="47"/>
    </row>
    <row r="527" spans="1:12" ht="20.25" customHeight="1">
      <c r="C527" s="35"/>
      <c r="D527" s="35"/>
      <c r="E527" s="3"/>
      <c r="F527" s="57"/>
      <c r="G527" s="58"/>
      <c r="H527" s="3"/>
      <c r="I527" s="3"/>
      <c r="J527" s="47"/>
      <c r="K527" s="47"/>
      <c r="L527" s="3">
        <v>117</v>
      </c>
    </row>
    <row r="528" spans="1:12" ht="20.25" customHeight="1">
      <c r="B528" s="20" t="s">
        <v>1446</v>
      </c>
      <c r="C528" s="9"/>
      <c r="D528" s="9"/>
      <c r="E528" s="9"/>
      <c r="F528" s="10"/>
      <c r="G528" s="9"/>
      <c r="H528" s="9"/>
      <c r="I528" s="9"/>
      <c r="J528" s="9"/>
      <c r="K528" s="9"/>
      <c r="L528" s="9"/>
    </row>
    <row r="529" spans="1:12" ht="20.25" customHeight="1">
      <c r="A529" s="21" t="s">
        <v>2</v>
      </c>
      <c r="B529" s="22" t="s">
        <v>3</v>
      </c>
      <c r="C529" s="23" t="s">
        <v>4</v>
      </c>
      <c r="D529" s="23" t="s">
        <v>5</v>
      </c>
      <c r="E529" s="24" t="s">
        <v>7</v>
      </c>
      <c r="F529" s="25"/>
      <c r="G529" s="26"/>
      <c r="H529" s="26"/>
      <c r="I529" s="27"/>
      <c r="J529" s="23" t="s">
        <v>9</v>
      </c>
      <c r="K529" s="23" t="s">
        <v>11</v>
      </c>
      <c r="L529" s="23" t="s">
        <v>13</v>
      </c>
    </row>
    <row r="530" spans="1:12" ht="20.25" customHeight="1">
      <c r="A530" s="28"/>
      <c r="B530" s="29"/>
      <c r="C530" s="30"/>
      <c r="D530" s="30" t="s">
        <v>6</v>
      </c>
      <c r="E530" s="23">
        <v>2566</v>
      </c>
      <c r="F530" s="23">
        <v>2567</v>
      </c>
      <c r="G530" s="23">
        <v>2568</v>
      </c>
      <c r="H530" s="23">
        <v>2569</v>
      </c>
      <c r="I530" s="23">
        <v>2570</v>
      </c>
      <c r="J530" s="30" t="s">
        <v>10</v>
      </c>
      <c r="K530" s="30" t="s">
        <v>12</v>
      </c>
      <c r="L530" s="30" t="s">
        <v>41</v>
      </c>
    </row>
    <row r="531" spans="1:12" ht="20.25" customHeight="1">
      <c r="A531" s="31"/>
      <c r="B531" s="32"/>
      <c r="C531" s="33"/>
      <c r="D531" s="33" t="s">
        <v>3</v>
      </c>
      <c r="E531" s="33" t="s">
        <v>8</v>
      </c>
      <c r="F531" s="33" t="s">
        <v>8</v>
      </c>
      <c r="G531" s="33" t="s">
        <v>8</v>
      </c>
      <c r="H531" s="33" t="s">
        <v>8</v>
      </c>
      <c r="I531" s="33" t="s">
        <v>8</v>
      </c>
      <c r="J531" s="34"/>
      <c r="K531" s="34"/>
      <c r="L531" s="33" t="s">
        <v>42</v>
      </c>
    </row>
    <row r="532" spans="1:12" ht="20.25" customHeight="1">
      <c r="A532" s="114">
        <v>57</v>
      </c>
      <c r="B532" s="93" t="s">
        <v>1425</v>
      </c>
      <c r="C532" s="125" t="s">
        <v>102</v>
      </c>
      <c r="D532" s="124" t="s">
        <v>1430</v>
      </c>
      <c r="E532" s="311">
        <v>300000</v>
      </c>
      <c r="F532" s="51"/>
      <c r="G532" s="65"/>
      <c r="H532" s="51"/>
      <c r="I532" s="66"/>
      <c r="J532" s="35" t="s">
        <v>40</v>
      </c>
      <c r="K532" s="42" t="s">
        <v>106</v>
      </c>
      <c r="L532" s="52" t="s">
        <v>14</v>
      </c>
    </row>
    <row r="533" spans="1:12" ht="20.25" customHeight="1">
      <c r="A533" s="114"/>
      <c r="B533" s="93" t="s">
        <v>1530</v>
      </c>
      <c r="C533" s="128"/>
      <c r="D533" s="290" t="s">
        <v>1533</v>
      </c>
      <c r="E533" s="5"/>
      <c r="F533" s="29"/>
      <c r="G533" s="40"/>
      <c r="H533" s="5"/>
      <c r="I533" s="5"/>
      <c r="J533" s="42" t="s">
        <v>1521</v>
      </c>
      <c r="K533" s="42" t="s">
        <v>1523</v>
      </c>
      <c r="L533" s="41" t="s">
        <v>1760</v>
      </c>
    </row>
    <row r="534" spans="1:12" ht="20.25" customHeight="1">
      <c r="A534" s="114"/>
      <c r="B534" s="125" t="s">
        <v>1531</v>
      </c>
      <c r="C534" s="128"/>
      <c r="D534" s="290" t="s">
        <v>1532</v>
      </c>
      <c r="E534" s="5"/>
      <c r="F534" s="29"/>
      <c r="G534" s="40"/>
      <c r="H534" s="5"/>
      <c r="I534" s="5"/>
      <c r="J534" s="42" t="s">
        <v>1522</v>
      </c>
      <c r="K534" s="42" t="s">
        <v>1524</v>
      </c>
      <c r="L534" s="41"/>
    </row>
    <row r="535" spans="1:12" ht="20.25" customHeight="1">
      <c r="A535" s="114"/>
      <c r="B535" s="291" t="s">
        <v>1489</v>
      </c>
      <c r="C535" s="128"/>
      <c r="D535" s="94" t="s">
        <v>1529</v>
      </c>
      <c r="E535" s="5"/>
      <c r="F535" s="29"/>
      <c r="G535" s="40"/>
      <c r="H535" s="5"/>
      <c r="I535" s="5"/>
      <c r="J535" s="42"/>
      <c r="K535" s="42"/>
      <c r="L535" s="41"/>
    </row>
    <row r="536" spans="1:12" ht="20.25" customHeight="1">
      <c r="A536" s="114"/>
      <c r="B536" s="291"/>
      <c r="C536" s="128"/>
      <c r="D536" s="94" t="s">
        <v>1510</v>
      </c>
      <c r="E536" s="5"/>
      <c r="F536" s="29"/>
      <c r="G536" s="40"/>
      <c r="H536" s="5"/>
      <c r="I536" s="5"/>
      <c r="J536" s="41"/>
      <c r="K536" s="42"/>
      <c r="L536" s="41"/>
    </row>
    <row r="537" spans="1:12" ht="20.25" customHeight="1">
      <c r="A537" s="114"/>
      <c r="B537" s="291"/>
      <c r="C537" s="128"/>
      <c r="D537" s="94" t="s">
        <v>1511</v>
      </c>
      <c r="E537" s="5"/>
      <c r="F537" s="29"/>
      <c r="G537" s="40"/>
      <c r="H537" s="5"/>
      <c r="I537" s="5"/>
      <c r="J537" s="41"/>
      <c r="K537" s="41"/>
      <c r="L537" s="41"/>
    </row>
    <row r="538" spans="1:12" ht="20.25" customHeight="1">
      <c r="A538" s="114"/>
      <c r="B538" s="291"/>
      <c r="C538" s="128"/>
      <c r="D538" s="94" t="s">
        <v>1512</v>
      </c>
      <c r="E538" s="5"/>
      <c r="F538" s="29"/>
      <c r="G538" s="40"/>
      <c r="H538" s="5"/>
      <c r="I538" s="5"/>
      <c r="J538" s="41"/>
      <c r="K538" s="41"/>
      <c r="L538" s="41"/>
    </row>
    <row r="539" spans="1:12" ht="20.25" customHeight="1">
      <c r="A539" s="114"/>
      <c r="B539" s="291"/>
      <c r="C539" s="128"/>
      <c r="D539" s="94" t="s">
        <v>1513</v>
      </c>
      <c r="E539" s="5"/>
      <c r="F539" s="29"/>
      <c r="G539" s="40"/>
      <c r="H539" s="5"/>
      <c r="I539" s="5"/>
      <c r="J539" s="41"/>
      <c r="K539" s="41"/>
      <c r="L539" s="41"/>
    </row>
    <row r="540" spans="1:12" ht="20.25" customHeight="1">
      <c r="A540" s="114"/>
      <c r="B540" s="291"/>
      <c r="C540" s="128"/>
      <c r="D540" s="94" t="s">
        <v>1514</v>
      </c>
      <c r="E540" s="5"/>
      <c r="F540" s="29"/>
      <c r="G540" s="40"/>
      <c r="H540" s="5"/>
      <c r="I540" s="5"/>
      <c r="J540" s="41"/>
      <c r="K540" s="41"/>
      <c r="L540" s="41"/>
    </row>
    <row r="541" spans="1:12" ht="20.25" customHeight="1">
      <c r="A541" s="114"/>
      <c r="B541" s="291"/>
      <c r="C541" s="128"/>
      <c r="D541" s="94" t="s">
        <v>1515</v>
      </c>
      <c r="E541" s="5"/>
      <c r="F541" s="29"/>
      <c r="G541" s="40"/>
      <c r="H541" s="5"/>
      <c r="I541" s="5"/>
      <c r="J541" s="41"/>
      <c r="K541" s="41"/>
      <c r="L541" s="41"/>
    </row>
    <row r="542" spans="1:12" ht="20.25" customHeight="1">
      <c r="A542" s="114"/>
      <c r="B542" s="291"/>
      <c r="C542" s="128"/>
      <c r="D542" s="94" t="s">
        <v>1516</v>
      </c>
      <c r="E542" s="5"/>
      <c r="F542" s="29"/>
      <c r="G542" s="40"/>
      <c r="H542" s="5"/>
      <c r="I542" s="5"/>
      <c r="J542" s="41"/>
      <c r="K542" s="41"/>
      <c r="L542" s="41"/>
    </row>
    <row r="543" spans="1:12" ht="20.25" customHeight="1">
      <c r="A543" s="114"/>
      <c r="B543" s="291"/>
      <c r="C543" s="128"/>
      <c r="D543" s="94" t="s">
        <v>1442</v>
      </c>
      <c r="E543" s="5"/>
      <c r="F543" s="29"/>
      <c r="G543" s="40"/>
      <c r="H543" s="5"/>
      <c r="I543" s="5"/>
      <c r="J543" s="41"/>
      <c r="K543" s="41"/>
      <c r="L543" s="41"/>
    </row>
    <row r="544" spans="1:12" ht="20.25" customHeight="1">
      <c r="A544" s="28"/>
      <c r="B544" s="68"/>
      <c r="C544" s="42"/>
      <c r="D544" s="35" t="s">
        <v>1443</v>
      </c>
      <c r="E544" s="5"/>
      <c r="F544" s="29"/>
      <c r="G544" s="40"/>
      <c r="H544" s="5"/>
      <c r="I544" s="5"/>
      <c r="J544" s="41"/>
      <c r="K544" s="41"/>
      <c r="L544" s="41"/>
    </row>
    <row r="545" spans="1:12" ht="20.25" customHeight="1">
      <c r="A545" s="28"/>
      <c r="B545" s="68"/>
      <c r="C545" s="42"/>
      <c r="D545" s="35" t="s">
        <v>1517</v>
      </c>
      <c r="E545" s="5"/>
      <c r="F545" s="29"/>
      <c r="G545" s="40"/>
      <c r="H545" s="5"/>
      <c r="I545" s="5"/>
      <c r="J545" s="41"/>
      <c r="K545" s="41"/>
      <c r="L545" s="41"/>
    </row>
    <row r="546" spans="1:12" ht="20.25" customHeight="1">
      <c r="A546" s="28"/>
      <c r="B546" s="68"/>
      <c r="C546" s="42"/>
      <c r="D546" s="35" t="s">
        <v>1518</v>
      </c>
      <c r="E546" s="5"/>
      <c r="F546" s="29"/>
      <c r="G546" s="40"/>
      <c r="H546" s="5"/>
      <c r="I546" s="5"/>
      <c r="J546" s="41"/>
      <c r="K546" s="41"/>
      <c r="L546" s="41"/>
    </row>
    <row r="547" spans="1:12" ht="20.25" customHeight="1">
      <c r="A547" s="28"/>
      <c r="B547" s="68"/>
      <c r="C547" s="42"/>
      <c r="D547" s="35" t="s">
        <v>1519</v>
      </c>
      <c r="E547" s="5"/>
      <c r="F547" s="29"/>
      <c r="G547" s="40"/>
      <c r="H547" s="5"/>
      <c r="I547" s="5"/>
      <c r="J547" s="41"/>
      <c r="K547" s="41"/>
      <c r="L547" s="41"/>
    </row>
    <row r="548" spans="1:12" ht="20.25" customHeight="1">
      <c r="A548" s="31"/>
      <c r="B548" s="50"/>
      <c r="C548" s="43"/>
      <c r="D548" s="67" t="s">
        <v>1520</v>
      </c>
      <c r="E548" s="6"/>
      <c r="F548" s="32"/>
      <c r="G548" s="44"/>
      <c r="H548" s="6"/>
      <c r="I548" s="6"/>
      <c r="J548" s="45"/>
      <c r="K548" s="45"/>
      <c r="L548" s="45"/>
    </row>
    <row r="549" spans="1:12" ht="20.25" customHeight="1">
      <c r="C549" s="35"/>
      <c r="D549" s="35"/>
      <c r="E549" s="3"/>
      <c r="F549" s="57"/>
      <c r="G549" s="58"/>
      <c r="H549" s="3"/>
      <c r="I549" s="3"/>
      <c r="J549" s="47"/>
      <c r="K549" s="47"/>
      <c r="L549" s="47"/>
    </row>
    <row r="550" spans="1:12" ht="20.25" customHeight="1">
      <c r="C550" s="35"/>
      <c r="D550" s="35"/>
      <c r="E550" s="3"/>
      <c r="F550" s="57"/>
      <c r="G550" s="58"/>
      <c r="H550" s="3"/>
      <c r="I550" s="3"/>
      <c r="J550" s="47"/>
      <c r="K550" s="47"/>
      <c r="L550" s="47"/>
    </row>
    <row r="551" spans="1:12" ht="20.25" customHeight="1">
      <c r="C551" s="35"/>
      <c r="D551" s="35"/>
      <c r="E551" s="3"/>
      <c r="F551" s="57"/>
      <c r="G551" s="58"/>
      <c r="H551" s="3"/>
      <c r="I551" s="3"/>
      <c r="J551" s="47"/>
      <c r="K551" s="47"/>
      <c r="L551" s="47"/>
    </row>
    <row r="552" spans="1:12" ht="20.25" customHeight="1">
      <c r="C552" s="35"/>
      <c r="D552" s="35"/>
      <c r="E552" s="3"/>
      <c r="F552" s="57"/>
      <c r="G552" s="58"/>
      <c r="H552" s="3"/>
      <c r="I552" s="3"/>
      <c r="J552" s="47"/>
      <c r="K552" s="47"/>
      <c r="L552" s="47"/>
    </row>
    <row r="553" spans="1:12" ht="20.25" customHeight="1">
      <c r="C553" s="35"/>
      <c r="D553" s="35"/>
      <c r="E553" s="3"/>
      <c r="F553" s="57"/>
      <c r="G553" s="58"/>
      <c r="H553" s="3"/>
      <c r="I553" s="3"/>
      <c r="J553" s="47"/>
      <c r="K553" s="47"/>
      <c r="L553" s="47"/>
    </row>
    <row r="554" spans="1:12" ht="20.25" customHeight="1">
      <c r="C554" s="35"/>
      <c r="D554" s="35"/>
      <c r="E554" s="3"/>
      <c r="F554" s="57"/>
      <c r="G554" s="58"/>
      <c r="H554" s="3"/>
      <c r="I554" s="3"/>
      <c r="J554" s="47"/>
      <c r="K554" s="47"/>
      <c r="L554" s="47"/>
    </row>
    <row r="555" spans="1:12" ht="20.25" customHeight="1">
      <c r="C555" s="35"/>
      <c r="D555" s="35"/>
      <c r="E555" s="3"/>
      <c r="F555" s="57"/>
      <c r="G555" s="58"/>
      <c r="H555" s="3"/>
      <c r="I555" s="3"/>
      <c r="J555" s="47"/>
      <c r="K555" s="47"/>
      <c r="L555" s="47"/>
    </row>
    <row r="556" spans="1:12" ht="20.25" customHeight="1">
      <c r="C556" s="35"/>
      <c r="D556" s="35"/>
      <c r="E556" s="3"/>
      <c r="F556" s="57"/>
      <c r="G556" s="58"/>
      <c r="H556" s="3"/>
      <c r="I556" s="3"/>
      <c r="J556" s="47"/>
      <c r="K556" s="47"/>
      <c r="L556" s="47"/>
    </row>
    <row r="557" spans="1:12" ht="20.25" customHeight="1">
      <c r="C557" s="35"/>
      <c r="D557" s="35"/>
      <c r="E557" s="3"/>
      <c r="F557" s="57"/>
      <c r="G557" s="58"/>
      <c r="H557" s="3"/>
      <c r="I557" s="3"/>
      <c r="J557" s="47"/>
      <c r="K557" s="47"/>
      <c r="L557" s="47"/>
    </row>
    <row r="558" spans="1:12" ht="20.25" customHeight="1">
      <c r="C558" s="35"/>
      <c r="D558" s="35"/>
      <c r="E558" s="3"/>
      <c r="F558" s="57"/>
      <c r="G558" s="58"/>
      <c r="H558" s="3"/>
      <c r="I558" s="3"/>
      <c r="J558" s="47"/>
      <c r="K558" s="47"/>
      <c r="L558" s="3">
        <v>118</v>
      </c>
    </row>
    <row r="559" spans="1:12" ht="20.25" customHeight="1">
      <c r="B559" s="20" t="s">
        <v>1446</v>
      </c>
      <c r="C559" s="9"/>
      <c r="D559" s="9"/>
      <c r="E559" s="9"/>
      <c r="F559" s="10"/>
      <c r="G559" s="9"/>
      <c r="H559" s="9"/>
      <c r="I559" s="9"/>
      <c r="J559" s="9"/>
      <c r="K559" s="9"/>
      <c r="L559" s="9"/>
    </row>
    <row r="560" spans="1:12" ht="20.25" customHeight="1">
      <c r="A560" s="21" t="s">
        <v>2</v>
      </c>
      <c r="B560" s="22" t="s">
        <v>3</v>
      </c>
      <c r="C560" s="23" t="s">
        <v>4</v>
      </c>
      <c r="D560" s="23" t="s">
        <v>5</v>
      </c>
      <c r="E560" s="24" t="s">
        <v>7</v>
      </c>
      <c r="F560" s="25"/>
      <c r="G560" s="26"/>
      <c r="H560" s="26"/>
      <c r="I560" s="27"/>
      <c r="J560" s="23" t="s">
        <v>9</v>
      </c>
      <c r="K560" s="23" t="s">
        <v>11</v>
      </c>
      <c r="L560" s="23" t="s">
        <v>13</v>
      </c>
    </row>
    <row r="561" spans="1:12" ht="20.25" customHeight="1">
      <c r="A561" s="28"/>
      <c r="B561" s="29"/>
      <c r="C561" s="30"/>
      <c r="D561" s="30" t="s">
        <v>6</v>
      </c>
      <c r="E561" s="23">
        <v>2566</v>
      </c>
      <c r="F561" s="23">
        <v>2567</v>
      </c>
      <c r="G561" s="23">
        <v>2568</v>
      </c>
      <c r="H561" s="23">
        <v>2569</v>
      </c>
      <c r="I561" s="23">
        <v>2570</v>
      </c>
      <c r="J561" s="30" t="s">
        <v>10</v>
      </c>
      <c r="K561" s="30" t="s">
        <v>12</v>
      </c>
      <c r="L561" s="30" t="s">
        <v>41</v>
      </c>
    </row>
    <row r="562" spans="1:12" ht="20.25" customHeight="1">
      <c r="A562" s="31"/>
      <c r="B562" s="32"/>
      <c r="C562" s="33"/>
      <c r="D562" s="33" t="s">
        <v>3</v>
      </c>
      <c r="E562" s="33" t="s">
        <v>8</v>
      </c>
      <c r="F562" s="33" t="s">
        <v>8</v>
      </c>
      <c r="G562" s="33" t="s">
        <v>8</v>
      </c>
      <c r="H562" s="33" t="s">
        <v>8</v>
      </c>
      <c r="I562" s="33" t="s">
        <v>8</v>
      </c>
      <c r="J562" s="34"/>
      <c r="K562" s="34"/>
      <c r="L562" s="33" t="s">
        <v>42</v>
      </c>
    </row>
    <row r="563" spans="1:12" ht="20.25" customHeight="1">
      <c r="A563" s="114">
        <v>58</v>
      </c>
      <c r="B563" s="93" t="s">
        <v>1425</v>
      </c>
      <c r="C563" s="125" t="s">
        <v>102</v>
      </c>
      <c r="D563" s="124" t="s">
        <v>1430</v>
      </c>
      <c r="E563" s="308">
        <v>300000</v>
      </c>
      <c r="F563" s="135"/>
      <c r="G563" s="65"/>
      <c r="H563" s="51"/>
      <c r="I563" s="66"/>
      <c r="J563" s="35" t="s">
        <v>40</v>
      </c>
      <c r="K563" s="42" t="s">
        <v>106</v>
      </c>
      <c r="L563" s="52" t="s">
        <v>14</v>
      </c>
    </row>
    <row r="564" spans="1:12" ht="20.25" customHeight="1">
      <c r="A564" s="114"/>
      <c r="B564" s="93" t="s">
        <v>1534</v>
      </c>
      <c r="C564" s="128"/>
      <c r="D564" s="290" t="s">
        <v>1536</v>
      </c>
      <c r="E564" s="125"/>
      <c r="F564" s="115"/>
      <c r="G564" s="40"/>
      <c r="H564" s="5"/>
      <c r="I564" s="5"/>
      <c r="J564" s="42" t="s">
        <v>1521</v>
      </c>
      <c r="K564" s="42" t="s">
        <v>1523</v>
      </c>
      <c r="L564" s="41" t="s">
        <v>1760</v>
      </c>
    </row>
    <row r="565" spans="1:12" ht="20.25" customHeight="1">
      <c r="A565" s="114"/>
      <c r="B565" s="125" t="s">
        <v>1535</v>
      </c>
      <c r="C565" s="128"/>
      <c r="D565" s="290" t="s">
        <v>1537</v>
      </c>
      <c r="E565" s="125"/>
      <c r="F565" s="115"/>
      <c r="G565" s="40"/>
      <c r="H565" s="5"/>
      <c r="I565" s="5"/>
      <c r="J565" s="42" t="s">
        <v>1522</v>
      </c>
      <c r="K565" s="42" t="s">
        <v>1524</v>
      </c>
      <c r="L565" s="41"/>
    </row>
    <row r="566" spans="1:12" ht="20.25" customHeight="1">
      <c r="A566" s="114"/>
      <c r="B566" s="291"/>
      <c r="C566" s="128"/>
      <c r="D566" s="94" t="s">
        <v>1529</v>
      </c>
      <c r="E566" s="125"/>
      <c r="F566" s="115"/>
      <c r="G566" s="40"/>
      <c r="H566" s="5"/>
      <c r="I566" s="5"/>
      <c r="J566" s="42"/>
      <c r="K566" s="42"/>
      <c r="L566" s="41"/>
    </row>
    <row r="567" spans="1:12" ht="20.25" customHeight="1">
      <c r="A567" s="114"/>
      <c r="B567" s="291"/>
      <c r="C567" s="128"/>
      <c r="D567" s="94" t="s">
        <v>1510</v>
      </c>
      <c r="E567" s="125"/>
      <c r="F567" s="115"/>
      <c r="G567" s="40"/>
      <c r="H567" s="5"/>
      <c r="I567" s="5"/>
      <c r="J567" s="41"/>
      <c r="K567" s="42"/>
      <c r="L567" s="41"/>
    </row>
    <row r="568" spans="1:12" ht="20.25" customHeight="1">
      <c r="A568" s="114"/>
      <c r="B568" s="291"/>
      <c r="C568" s="128"/>
      <c r="D568" s="94" t="s">
        <v>1511</v>
      </c>
      <c r="E568" s="125"/>
      <c r="F568" s="115"/>
      <c r="G568" s="40"/>
      <c r="H568" s="5"/>
      <c r="I568" s="5"/>
      <c r="J568" s="41"/>
      <c r="K568" s="41"/>
      <c r="L568" s="41"/>
    </row>
    <row r="569" spans="1:12" ht="20.25" customHeight="1">
      <c r="A569" s="114"/>
      <c r="B569" s="291"/>
      <c r="C569" s="128"/>
      <c r="D569" s="94" t="s">
        <v>1512</v>
      </c>
      <c r="E569" s="125"/>
      <c r="F569" s="115"/>
      <c r="G569" s="40"/>
      <c r="H569" s="5"/>
      <c r="I569" s="5"/>
      <c r="J569" s="41"/>
      <c r="K569" s="41"/>
      <c r="L569" s="41"/>
    </row>
    <row r="570" spans="1:12" ht="20.25" customHeight="1">
      <c r="A570" s="114"/>
      <c r="B570" s="291"/>
      <c r="C570" s="128"/>
      <c r="D570" s="94" t="s">
        <v>1513</v>
      </c>
      <c r="E570" s="125"/>
      <c r="F570" s="115"/>
      <c r="G570" s="40"/>
      <c r="H570" s="5"/>
      <c r="I570" s="5"/>
      <c r="J570" s="41"/>
      <c r="K570" s="41"/>
      <c r="L570" s="41"/>
    </row>
    <row r="571" spans="1:12" ht="20.25" customHeight="1">
      <c r="A571" s="114"/>
      <c r="B571" s="291"/>
      <c r="C571" s="128"/>
      <c r="D571" s="94" t="s">
        <v>1514</v>
      </c>
      <c r="E571" s="125"/>
      <c r="F571" s="115"/>
      <c r="G571" s="40"/>
      <c r="H571" s="5"/>
      <c r="I571" s="5"/>
      <c r="J571" s="41"/>
      <c r="K571" s="41"/>
      <c r="L571" s="41"/>
    </row>
    <row r="572" spans="1:12" ht="20.25" customHeight="1">
      <c r="A572" s="114"/>
      <c r="B572" s="291"/>
      <c r="C572" s="128"/>
      <c r="D572" s="94" t="s">
        <v>1515</v>
      </c>
      <c r="E572" s="125"/>
      <c r="F572" s="115"/>
      <c r="G572" s="40"/>
      <c r="H572" s="5"/>
      <c r="I572" s="5"/>
      <c r="J572" s="41"/>
      <c r="K572" s="41"/>
      <c r="L572" s="41"/>
    </row>
    <row r="573" spans="1:12" ht="20.25" customHeight="1">
      <c r="A573" s="114"/>
      <c r="B573" s="291"/>
      <c r="C573" s="128"/>
      <c r="D573" s="94" t="s">
        <v>1516</v>
      </c>
      <c r="E573" s="125"/>
      <c r="F573" s="115"/>
      <c r="G573" s="40"/>
      <c r="H573" s="5"/>
      <c r="I573" s="5"/>
      <c r="J573" s="41"/>
      <c r="K573" s="41"/>
      <c r="L573" s="41"/>
    </row>
    <row r="574" spans="1:12" ht="20.25" customHeight="1">
      <c r="A574" s="114"/>
      <c r="B574" s="291"/>
      <c r="C574" s="128"/>
      <c r="D574" s="94" t="s">
        <v>1442</v>
      </c>
      <c r="E574" s="125"/>
      <c r="F574" s="115"/>
      <c r="G574" s="40"/>
      <c r="H574" s="5"/>
      <c r="I574" s="5"/>
      <c r="J574" s="41"/>
      <c r="K574" s="41"/>
      <c r="L574" s="41"/>
    </row>
    <row r="575" spans="1:12" ht="20.25" customHeight="1">
      <c r="A575" s="114"/>
      <c r="B575" s="291"/>
      <c r="C575" s="128"/>
      <c r="D575" s="94" t="s">
        <v>1443</v>
      </c>
      <c r="E575" s="125"/>
      <c r="F575" s="115"/>
      <c r="G575" s="40"/>
      <c r="H575" s="5"/>
      <c r="I575" s="5"/>
      <c r="J575" s="41"/>
      <c r="K575" s="41"/>
      <c r="L575" s="41"/>
    </row>
    <row r="576" spans="1:12" ht="20.25" customHeight="1">
      <c r="A576" s="28"/>
      <c r="B576" s="68"/>
      <c r="C576" s="42"/>
      <c r="D576" s="35" t="s">
        <v>1517</v>
      </c>
      <c r="E576" s="5"/>
      <c r="F576" s="29"/>
      <c r="G576" s="40"/>
      <c r="H576" s="5"/>
      <c r="I576" s="5"/>
      <c r="J576" s="41"/>
      <c r="K576" s="41"/>
      <c r="L576" s="41"/>
    </row>
    <row r="577" spans="1:12" ht="20.25" customHeight="1">
      <c r="A577" s="28"/>
      <c r="B577" s="68"/>
      <c r="C577" s="42"/>
      <c r="D577" s="35" t="s">
        <v>1518</v>
      </c>
      <c r="E577" s="5"/>
      <c r="F577" s="29"/>
      <c r="G577" s="40"/>
      <c r="H577" s="5"/>
      <c r="I577" s="5"/>
      <c r="J577" s="41"/>
      <c r="K577" s="41"/>
      <c r="L577" s="41"/>
    </row>
    <row r="578" spans="1:12" ht="20.25" customHeight="1">
      <c r="A578" s="28"/>
      <c r="B578" s="68"/>
      <c r="C578" s="42"/>
      <c r="D578" s="35" t="s">
        <v>1519</v>
      </c>
      <c r="E578" s="5"/>
      <c r="F578" s="29"/>
      <c r="G578" s="40"/>
      <c r="H578" s="5"/>
      <c r="I578" s="5"/>
      <c r="J578" s="41"/>
      <c r="K578" s="41"/>
      <c r="L578" s="41"/>
    </row>
    <row r="579" spans="1:12" ht="20.25" customHeight="1">
      <c r="A579" s="31"/>
      <c r="B579" s="50"/>
      <c r="C579" s="43"/>
      <c r="D579" s="67" t="s">
        <v>1520</v>
      </c>
      <c r="E579" s="6"/>
      <c r="F579" s="32"/>
      <c r="G579" s="44"/>
      <c r="H579" s="6"/>
      <c r="I579" s="6"/>
      <c r="J579" s="45"/>
      <c r="K579" s="45"/>
      <c r="L579" s="45"/>
    </row>
    <row r="580" spans="1:12" ht="20.25" customHeight="1">
      <c r="C580" s="35"/>
      <c r="D580" s="35"/>
      <c r="E580" s="3"/>
      <c r="F580" s="57"/>
      <c r="G580" s="58"/>
      <c r="H580" s="3"/>
      <c r="I580" s="3"/>
      <c r="J580" s="47"/>
      <c r="K580" s="47"/>
      <c r="L580" s="47"/>
    </row>
    <row r="581" spans="1:12" ht="20.25" customHeight="1">
      <c r="C581" s="35"/>
      <c r="D581" s="35"/>
      <c r="E581" s="3"/>
      <c r="F581" s="57"/>
      <c r="G581" s="58"/>
      <c r="H581" s="3"/>
      <c r="I581" s="3"/>
      <c r="J581" s="47"/>
      <c r="K581" s="47"/>
      <c r="L581" s="47"/>
    </row>
    <row r="582" spans="1:12" ht="20.25" customHeight="1">
      <c r="C582" s="35"/>
      <c r="D582" s="35"/>
      <c r="E582" s="3"/>
      <c r="F582" s="57"/>
      <c r="G582" s="58"/>
      <c r="H582" s="3"/>
      <c r="I582" s="3"/>
      <c r="J582" s="47"/>
      <c r="K582" s="47"/>
      <c r="L582" s="47"/>
    </row>
    <row r="583" spans="1:12" ht="20.25" customHeight="1">
      <c r="C583" s="35"/>
      <c r="D583" s="35"/>
      <c r="E583" s="3"/>
      <c r="F583" s="57"/>
      <c r="G583" s="58"/>
      <c r="H583" s="3"/>
      <c r="I583" s="3"/>
      <c r="J583" s="47"/>
      <c r="K583" s="47"/>
      <c r="L583" s="47"/>
    </row>
    <row r="584" spans="1:12" ht="20.25" customHeight="1">
      <c r="C584" s="35"/>
      <c r="D584" s="35"/>
      <c r="E584" s="3"/>
      <c r="F584" s="57"/>
      <c r="G584" s="58"/>
      <c r="H584" s="3"/>
      <c r="I584" s="3"/>
      <c r="J584" s="47"/>
      <c r="K584" s="47"/>
      <c r="L584" s="47"/>
    </row>
    <row r="585" spans="1:12" ht="20.25" customHeight="1">
      <c r="C585" s="35"/>
      <c r="D585" s="35"/>
      <c r="E585" s="3"/>
      <c r="F585" s="57"/>
      <c r="G585" s="58"/>
      <c r="H585" s="3"/>
      <c r="I585" s="3"/>
      <c r="J585" s="47"/>
      <c r="K585" s="47"/>
      <c r="L585" s="47"/>
    </row>
    <row r="586" spans="1:12" ht="20.25" customHeight="1">
      <c r="C586" s="35"/>
      <c r="D586" s="35"/>
      <c r="E586" s="3"/>
      <c r="F586" s="57"/>
      <c r="G586" s="58"/>
      <c r="H586" s="3"/>
      <c r="I586" s="3"/>
      <c r="J586" s="47"/>
      <c r="K586" s="47"/>
      <c r="L586" s="47"/>
    </row>
    <row r="587" spans="1:12" ht="20.25" customHeight="1">
      <c r="C587" s="35"/>
      <c r="D587" s="35"/>
      <c r="E587" s="3"/>
      <c r="F587" s="57"/>
      <c r="G587" s="58"/>
      <c r="H587" s="3"/>
      <c r="I587" s="3"/>
      <c r="J587" s="47"/>
      <c r="K587" s="47"/>
      <c r="L587" s="47"/>
    </row>
    <row r="588" spans="1:12" ht="20.25" customHeight="1">
      <c r="C588" s="35"/>
      <c r="D588" s="35"/>
      <c r="E588" s="3"/>
      <c r="F588" s="57"/>
      <c r="G588" s="58"/>
      <c r="H588" s="3"/>
      <c r="I588" s="3"/>
      <c r="J588" s="47"/>
      <c r="K588" s="47"/>
      <c r="L588" s="47"/>
    </row>
    <row r="589" spans="1:12" ht="20.25" customHeight="1">
      <c r="C589" s="35"/>
      <c r="D589" s="35"/>
      <c r="E589" s="3"/>
      <c r="F589" s="57"/>
      <c r="G589" s="58"/>
      <c r="H589" s="3"/>
      <c r="I589" s="3"/>
      <c r="J589" s="47"/>
      <c r="K589" s="47"/>
      <c r="L589" s="3">
        <v>119</v>
      </c>
    </row>
    <row r="590" spans="1:12" ht="20.25" customHeight="1">
      <c r="B590" s="20" t="s">
        <v>1446</v>
      </c>
      <c r="C590" s="9"/>
      <c r="D590" s="9"/>
      <c r="E590" s="9"/>
      <c r="F590" s="10"/>
      <c r="G590" s="9"/>
      <c r="H590" s="9"/>
      <c r="I590" s="9"/>
      <c r="J590" s="9"/>
      <c r="K590" s="9"/>
      <c r="L590" s="9"/>
    </row>
    <row r="591" spans="1:12" ht="20.25" customHeight="1">
      <c r="A591" s="21" t="s">
        <v>2</v>
      </c>
      <c r="B591" s="22" t="s">
        <v>3</v>
      </c>
      <c r="C591" s="23" t="s">
        <v>4</v>
      </c>
      <c r="D591" s="23" t="s">
        <v>5</v>
      </c>
      <c r="E591" s="24" t="s">
        <v>7</v>
      </c>
      <c r="F591" s="25"/>
      <c r="G591" s="26"/>
      <c r="H591" s="26"/>
      <c r="I591" s="27"/>
      <c r="J591" s="23" t="s">
        <v>9</v>
      </c>
      <c r="K591" s="23" t="s">
        <v>11</v>
      </c>
      <c r="L591" s="23" t="s">
        <v>13</v>
      </c>
    </row>
    <row r="592" spans="1:12" ht="20.25" customHeight="1">
      <c r="A592" s="28"/>
      <c r="B592" s="29"/>
      <c r="C592" s="30"/>
      <c r="D592" s="30" t="s">
        <v>6</v>
      </c>
      <c r="E592" s="23">
        <v>2566</v>
      </c>
      <c r="F592" s="23">
        <v>2567</v>
      </c>
      <c r="G592" s="23">
        <v>2568</v>
      </c>
      <c r="H592" s="23">
        <v>2569</v>
      </c>
      <c r="I592" s="23">
        <v>2570</v>
      </c>
      <c r="J592" s="30" t="s">
        <v>10</v>
      </c>
      <c r="K592" s="30" t="s">
        <v>12</v>
      </c>
      <c r="L592" s="30" t="s">
        <v>41</v>
      </c>
    </row>
    <row r="593" spans="1:12" ht="20.25" customHeight="1">
      <c r="A593" s="31"/>
      <c r="B593" s="32"/>
      <c r="C593" s="33"/>
      <c r="D593" s="33" t="s">
        <v>3</v>
      </c>
      <c r="E593" s="33" t="s">
        <v>8</v>
      </c>
      <c r="F593" s="33" t="s">
        <v>8</v>
      </c>
      <c r="G593" s="33" t="s">
        <v>8</v>
      </c>
      <c r="H593" s="33" t="s">
        <v>8</v>
      </c>
      <c r="I593" s="33" t="s">
        <v>8</v>
      </c>
      <c r="J593" s="34"/>
      <c r="K593" s="34"/>
      <c r="L593" s="33" t="s">
        <v>42</v>
      </c>
    </row>
    <row r="594" spans="1:12" ht="20.25" customHeight="1">
      <c r="A594" s="107">
        <v>59</v>
      </c>
      <c r="B594" s="93" t="s">
        <v>1549</v>
      </c>
      <c r="C594" s="124" t="s">
        <v>356</v>
      </c>
      <c r="D594" s="298" t="s">
        <v>1455</v>
      </c>
      <c r="E594" s="311">
        <v>300000</v>
      </c>
      <c r="F594" s="37"/>
      <c r="G594" s="70"/>
      <c r="H594" s="37"/>
      <c r="I594" s="71"/>
      <c r="J594" s="72" t="s">
        <v>1836</v>
      </c>
      <c r="K594" s="60" t="s">
        <v>1461</v>
      </c>
      <c r="L594" s="52" t="s">
        <v>14</v>
      </c>
    </row>
    <row r="595" spans="1:12" ht="20.25" customHeight="1">
      <c r="A595" s="114"/>
      <c r="B595" s="93" t="s">
        <v>1550</v>
      </c>
      <c r="C595" s="128" t="s">
        <v>1453</v>
      </c>
      <c r="D595" s="290" t="s">
        <v>1552</v>
      </c>
      <c r="E595" s="5"/>
      <c r="F595" s="29"/>
      <c r="G595" s="40"/>
      <c r="H595" s="5"/>
      <c r="I595" s="5"/>
      <c r="J595" s="42" t="s">
        <v>1955</v>
      </c>
      <c r="K595" s="42" t="s">
        <v>1956</v>
      </c>
      <c r="L595" s="41" t="s">
        <v>1760</v>
      </c>
    </row>
    <row r="596" spans="1:12" ht="20.25" customHeight="1">
      <c r="A596" s="114"/>
      <c r="B596" s="125" t="s">
        <v>1551</v>
      </c>
      <c r="C596" s="128"/>
      <c r="D596" s="290" t="s">
        <v>1553</v>
      </c>
      <c r="E596" s="5"/>
      <c r="F596" s="29"/>
      <c r="G596" s="40"/>
      <c r="H596" s="5"/>
      <c r="I596" s="5"/>
      <c r="J596" s="42" t="s">
        <v>1279</v>
      </c>
      <c r="K596" s="42"/>
      <c r="L596" s="41"/>
    </row>
    <row r="597" spans="1:12" ht="20.25" customHeight="1">
      <c r="A597" s="114"/>
      <c r="B597" s="291"/>
      <c r="C597" s="128"/>
      <c r="D597" s="94" t="s">
        <v>1542</v>
      </c>
      <c r="E597" s="5"/>
      <c r="F597" s="29"/>
      <c r="G597" s="40"/>
      <c r="H597" s="5"/>
      <c r="I597" s="5"/>
      <c r="J597" s="42"/>
      <c r="K597" s="42"/>
      <c r="L597" s="41"/>
    </row>
    <row r="598" spans="1:12" ht="20.25" customHeight="1">
      <c r="A598" s="114"/>
      <c r="B598" s="291"/>
      <c r="C598" s="128"/>
      <c r="D598" s="94" t="s">
        <v>1543</v>
      </c>
      <c r="E598" s="5"/>
      <c r="F598" s="29"/>
      <c r="G598" s="40"/>
      <c r="H598" s="5"/>
      <c r="I598" s="5"/>
      <c r="J598" s="41"/>
      <c r="K598" s="42"/>
      <c r="L598" s="41"/>
    </row>
    <row r="599" spans="1:12" ht="20.25" customHeight="1">
      <c r="A599" s="114"/>
      <c r="B599" s="291"/>
      <c r="C599" s="128"/>
      <c r="D599" s="94" t="s">
        <v>1554</v>
      </c>
      <c r="E599" s="5"/>
      <c r="F599" s="29"/>
      <c r="G599" s="40"/>
      <c r="H599" s="5"/>
      <c r="I599" s="5"/>
      <c r="J599" s="41"/>
      <c r="K599" s="41"/>
      <c r="L599" s="41"/>
    </row>
    <row r="600" spans="1:12" ht="20.25" customHeight="1">
      <c r="A600" s="114"/>
      <c r="B600" s="291"/>
      <c r="C600" s="128"/>
      <c r="D600" s="94" t="s">
        <v>1555</v>
      </c>
      <c r="E600" s="5"/>
      <c r="F600" s="29"/>
      <c r="G600" s="40"/>
      <c r="H600" s="5"/>
      <c r="I600" s="5"/>
      <c r="J600" s="41"/>
      <c r="K600" s="41"/>
      <c r="L600" s="41"/>
    </row>
    <row r="601" spans="1:12" ht="20.25" customHeight="1">
      <c r="A601" s="114"/>
      <c r="B601" s="291"/>
      <c r="C601" s="128"/>
      <c r="D601" s="94" t="s">
        <v>1449</v>
      </c>
      <c r="E601" s="5"/>
      <c r="F601" s="29"/>
      <c r="G601" s="40"/>
      <c r="H601" s="5"/>
      <c r="I601" s="5"/>
      <c r="J601" s="41"/>
      <c r="K601" s="41"/>
      <c r="L601" s="41"/>
    </row>
    <row r="602" spans="1:12" ht="20.25" customHeight="1">
      <c r="A602" s="114"/>
      <c r="B602" s="291"/>
      <c r="C602" s="128"/>
      <c r="D602" s="94"/>
      <c r="E602" s="5"/>
      <c r="F602" s="29"/>
      <c r="G602" s="40"/>
      <c r="H602" s="5"/>
      <c r="I602" s="5"/>
      <c r="J602" s="41"/>
      <c r="K602" s="41"/>
      <c r="L602" s="41"/>
    </row>
    <row r="603" spans="1:12" ht="20.25" customHeight="1">
      <c r="A603" s="31"/>
      <c r="B603" s="50"/>
      <c r="C603" s="43"/>
      <c r="D603" s="67"/>
      <c r="E603" s="6"/>
      <c r="F603" s="32"/>
      <c r="G603" s="44"/>
      <c r="H603" s="6"/>
      <c r="I603" s="6"/>
      <c r="J603" s="45"/>
      <c r="K603" s="45"/>
      <c r="L603" s="45"/>
    </row>
    <row r="604" spans="1:12" ht="20.25" customHeight="1">
      <c r="A604" s="114">
        <v>60</v>
      </c>
      <c r="B604" s="93" t="s">
        <v>1538</v>
      </c>
      <c r="C604" s="125" t="s">
        <v>1953</v>
      </c>
      <c r="D604" s="299" t="s">
        <v>1455</v>
      </c>
      <c r="E604" s="308">
        <v>85000</v>
      </c>
      <c r="F604" s="51"/>
      <c r="G604" s="65"/>
      <c r="H604" s="51"/>
      <c r="I604" s="66"/>
      <c r="J604" s="42" t="s">
        <v>1545</v>
      </c>
      <c r="K604" s="35" t="s">
        <v>1019</v>
      </c>
      <c r="L604" s="52" t="s">
        <v>14</v>
      </c>
    </row>
    <row r="605" spans="1:12" ht="20.25" customHeight="1">
      <c r="A605" s="114"/>
      <c r="B605" s="93" t="s">
        <v>1539</v>
      </c>
      <c r="C605" s="128" t="s">
        <v>1954</v>
      </c>
      <c r="D605" s="290" t="s">
        <v>1544</v>
      </c>
      <c r="E605" s="125"/>
      <c r="F605" s="29"/>
      <c r="G605" s="40"/>
      <c r="H605" s="5"/>
      <c r="I605" s="5"/>
      <c r="J605" s="42" t="s">
        <v>1546</v>
      </c>
      <c r="K605" s="42" t="s">
        <v>1548</v>
      </c>
      <c r="L605" s="41" t="s">
        <v>1760</v>
      </c>
    </row>
    <row r="606" spans="1:12" ht="20.25" customHeight="1">
      <c r="A606" s="114"/>
      <c r="B606" s="125" t="s">
        <v>1540</v>
      </c>
      <c r="C606" s="128"/>
      <c r="D606" s="290" t="s">
        <v>1541</v>
      </c>
      <c r="E606" s="125"/>
      <c r="F606" s="29"/>
      <c r="G606" s="40"/>
      <c r="H606" s="5"/>
      <c r="I606" s="5"/>
      <c r="J606" s="42" t="s">
        <v>1547</v>
      </c>
      <c r="K606" s="42" t="s">
        <v>361</v>
      </c>
      <c r="L606" s="41"/>
    </row>
    <row r="607" spans="1:12" ht="20.25" customHeight="1">
      <c r="A607" s="114"/>
      <c r="B607" s="291"/>
      <c r="C607" s="128"/>
      <c r="D607" s="94" t="s">
        <v>1542</v>
      </c>
      <c r="E607" s="125"/>
      <c r="F607" s="29"/>
      <c r="G607" s="40"/>
      <c r="H607" s="5"/>
      <c r="I607" s="5"/>
      <c r="J607" s="42"/>
      <c r="K607" s="42"/>
      <c r="L607" s="41"/>
    </row>
    <row r="608" spans="1:12" ht="20.25" customHeight="1">
      <c r="A608" s="114"/>
      <c r="B608" s="291"/>
      <c r="C608" s="128"/>
      <c r="D608" s="94" t="s">
        <v>1543</v>
      </c>
      <c r="E608" s="125"/>
      <c r="F608" s="29"/>
      <c r="G608" s="40"/>
      <c r="H608" s="5"/>
      <c r="I608" s="5"/>
      <c r="J608" s="41"/>
      <c r="K608" s="42"/>
      <c r="L608" s="41"/>
    </row>
    <row r="609" spans="1:12" ht="20.25" customHeight="1">
      <c r="A609" s="28"/>
      <c r="B609" s="68"/>
      <c r="C609" s="42"/>
      <c r="D609" s="35" t="s">
        <v>1444</v>
      </c>
      <c r="E609" s="5"/>
      <c r="F609" s="29"/>
      <c r="G609" s="40"/>
      <c r="H609" s="5"/>
      <c r="I609" s="5"/>
      <c r="J609" s="41"/>
      <c r="K609" s="41"/>
      <c r="L609" s="45"/>
    </row>
    <row r="610" spans="1:12" ht="20.25" customHeight="1">
      <c r="A610" s="21">
        <v>61</v>
      </c>
      <c r="B610" s="64" t="s">
        <v>1556</v>
      </c>
      <c r="C610" s="69" t="s">
        <v>1560</v>
      </c>
      <c r="D610" s="74" t="s">
        <v>1562</v>
      </c>
      <c r="E610" s="337">
        <v>140000</v>
      </c>
      <c r="F610" s="22"/>
      <c r="G610" s="38"/>
      <c r="H610" s="64"/>
      <c r="I610" s="64"/>
      <c r="J610" s="72" t="s">
        <v>1570</v>
      </c>
      <c r="K610" s="72" t="s">
        <v>113</v>
      </c>
      <c r="L610" s="52" t="s">
        <v>14</v>
      </c>
    </row>
    <row r="611" spans="1:12" ht="20.25" customHeight="1">
      <c r="A611" s="28"/>
      <c r="B611" s="68" t="s">
        <v>1557</v>
      </c>
      <c r="C611" s="42" t="s">
        <v>1561</v>
      </c>
      <c r="D611" s="35" t="s">
        <v>1563</v>
      </c>
      <c r="E611" s="5"/>
      <c r="F611" s="29"/>
      <c r="G611" s="40"/>
      <c r="H611" s="5"/>
      <c r="I611" s="5"/>
      <c r="J611" s="42" t="s">
        <v>1335</v>
      </c>
      <c r="K611" s="41"/>
      <c r="L611" s="41" t="s">
        <v>1761</v>
      </c>
    </row>
    <row r="612" spans="1:12" ht="20.25" customHeight="1">
      <c r="A612" s="28"/>
      <c r="B612" s="68" t="s">
        <v>1558</v>
      </c>
      <c r="C612" s="42"/>
      <c r="D612" s="35" t="s">
        <v>1564</v>
      </c>
      <c r="E612" s="5"/>
      <c r="F612" s="29"/>
      <c r="G612" s="40"/>
      <c r="H612" s="5"/>
      <c r="I612" s="5"/>
      <c r="J612" s="42" t="s">
        <v>1279</v>
      </c>
      <c r="K612" s="41"/>
      <c r="L612" s="41"/>
    </row>
    <row r="613" spans="1:12" ht="20.25" customHeight="1">
      <c r="A613" s="28"/>
      <c r="B613" s="68" t="s">
        <v>1559</v>
      </c>
      <c r="C613" s="42"/>
      <c r="D613" s="35" t="s">
        <v>1565</v>
      </c>
      <c r="E613" s="5"/>
      <c r="F613" s="29"/>
      <c r="G613" s="40"/>
      <c r="H613" s="5"/>
      <c r="I613" s="5"/>
      <c r="J613" s="41"/>
      <c r="K613" s="41"/>
      <c r="L613" s="41"/>
    </row>
    <row r="614" spans="1:12" ht="20.25" customHeight="1">
      <c r="A614" s="28"/>
      <c r="B614" s="68" t="s">
        <v>1189</v>
      </c>
      <c r="C614" s="42"/>
      <c r="D614" s="35" t="s">
        <v>1559</v>
      </c>
      <c r="E614" s="5"/>
      <c r="F614" s="29"/>
      <c r="G614" s="40"/>
      <c r="H614" s="5"/>
      <c r="I614" s="5"/>
      <c r="J614" s="41"/>
      <c r="K614" s="41"/>
      <c r="L614" s="41"/>
    </row>
    <row r="615" spans="1:12" ht="20.25" customHeight="1">
      <c r="A615" s="28"/>
      <c r="B615" s="68"/>
      <c r="C615" s="42"/>
      <c r="D615" s="35" t="s">
        <v>1566</v>
      </c>
      <c r="E615" s="5"/>
      <c r="F615" s="29"/>
      <c r="G615" s="40"/>
      <c r="H615" s="5"/>
      <c r="I615" s="5"/>
      <c r="J615" s="41"/>
      <c r="K615" s="41"/>
      <c r="L615" s="41"/>
    </row>
    <row r="616" spans="1:12" ht="20.25" customHeight="1">
      <c r="A616" s="28"/>
      <c r="B616" s="68"/>
      <c r="C616" s="42"/>
      <c r="D616" s="35" t="s">
        <v>1567</v>
      </c>
      <c r="E616" s="5"/>
      <c r="F616" s="29"/>
      <c r="G616" s="40"/>
      <c r="H616" s="5"/>
      <c r="I616" s="5"/>
      <c r="J616" s="41"/>
      <c r="K616" s="41"/>
      <c r="L616" s="41"/>
    </row>
    <row r="617" spans="1:12" ht="20.25" customHeight="1">
      <c r="A617" s="28"/>
      <c r="B617" s="68"/>
      <c r="C617" s="42"/>
      <c r="D617" s="35" t="s">
        <v>1568</v>
      </c>
      <c r="E617" s="5"/>
      <c r="F617" s="29"/>
      <c r="G617" s="40"/>
      <c r="H617" s="5"/>
      <c r="I617" s="5"/>
      <c r="J617" s="41"/>
      <c r="K617" s="41"/>
      <c r="L617" s="41"/>
    </row>
    <row r="618" spans="1:12" ht="20.25" customHeight="1">
      <c r="A618" s="28"/>
      <c r="B618" s="68"/>
      <c r="C618" s="42"/>
      <c r="D618" s="35" t="s">
        <v>1502</v>
      </c>
      <c r="E618" s="5"/>
      <c r="F618" s="29"/>
      <c r="G618" s="40"/>
      <c r="H618" s="5"/>
      <c r="I618" s="5"/>
      <c r="J618" s="41"/>
      <c r="K618" s="41"/>
      <c r="L618" s="41"/>
    </row>
    <row r="619" spans="1:12" ht="20.25" customHeight="1">
      <c r="A619" s="28"/>
      <c r="B619" s="68"/>
      <c r="C619" s="42"/>
      <c r="D619" s="35" t="s">
        <v>1569</v>
      </c>
      <c r="E619" s="5"/>
      <c r="F619" s="29"/>
      <c r="G619" s="40"/>
      <c r="H619" s="5"/>
      <c r="I619" s="5"/>
      <c r="J619" s="41"/>
      <c r="K619" s="41"/>
      <c r="L619" s="41"/>
    </row>
    <row r="620" spans="1:12" ht="20.25" customHeight="1">
      <c r="A620" s="59"/>
      <c r="B620" s="53"/>
      <c r="C620" s="60"/>
      <c r="D620" s="60"/>
      <c r="E620" s="53"/>
      <c r="F620" s="54"/>
      <c r="G620" s="55"/>
      <c r="H620" s="53"/>
      <c r="I620" s="53"/>
      <c r="J620" s="56"/>
      <c r="K620" s="56"/>
      <c r="L620" s="53">
        <v>120</v>
      </c>
    </row>
    <row r="621" spans="1:12" ht="20.25" customHeight="1">
      <c r="B621" s="20" t="s">
        <v>1446</v>
      </c>
      <c r="C621" s="9"/>
      <c r="D621" s="9"/>
      <c r="E621" s="9"/>
      <c r="F621" s="10"/>
      <c r="G621" s="9"/>
      <c r="H621" s="9"/>
      <c r="I621" s="9"/>
      <c r="J621" s="9"/>
      <c r="K621" s="9"/>
      <c r="L621" s="9"/>
    </row>
    <row r="622" spans="1:12" ht="20.25" customHeight="1">
      <c r="A622" s="21" t="s">
        <v>2</v>
      </c>
      <c r="B622" s="22" t="s">
        <v>3</v>
      </c>
      <c r="C622" s="23" t="s">
        <v>4</v>
      </c>
      <c r="D622" s="23" t="s">
        <v>5</v>
      </c>
      <c r="E622" s="24" t="s">
        <v>7</v>
      </c>
      <c r="F622" s="25"/>
      <c r="G622" s="26"/>
      <c r="H622" s="26"/>
      <c r="I622" s="27"/>
      <c r="J622" s="23" t="s">
        <v>9</v>
      </c>
      <c r="K622" s="23" t="s">
        <v>11</v>
      </c>
      <c r="L622" s="23" t="s">
        <v>13</v>
      </c>
    </row>
    <row r="623" spans="1:12" ht="20.25" customHeight="1">
      <c r="A623" s="28"/>
      <c r="B623" s="29"/>
      <c r="C623" s="30"/>
      <c r="D623" s="30" t="s">
        <v>6</v>
      </c>
      <c r="E623" s="23">
        <v>2566</v>
      </c>
      <c r="F623" s="23">
        <v>2567</v>
      </c>
      <c r="G623" s="23">
        <v>2568</v>
      </c>
      <c r="H623" s="23">
        <v>2569</v>
      </c>
      <c r="I623" s="23">
        <v>2570</v>
      </c>
      <c r="J623" s="30" t="s">
        <v>10</v>
      </c>
      <c r="K623" s="30" t="s">
        <v>12</v>
      </c>
      <c r="L623" s="30" t="s">
        <v>41</v>
      </c>
    </row>
    <row r="624" spans="1:12" ht="20.25" customHeight="1">
      <c r="A624" s="31"/>
      <c r="B624" s="32"/>
      <c r="C624" s="33"/>
      <c r="D624" s="33" t="s">
        <v>3</v>
      </c>
      <c r="E624" s="33" t="s">
        <v>8</v>
      </c>
      <c r="F624" s="33" t="s">
        <v>8</v>
      </c>
      <c r="G624" s="33" t="s">
        <v>8</v>
      </c>
      <c r="H624" s="33" t="s">
        <v>8</v>
      </c>
      <c r="I624" s="33" t="s">
        <v>8</v>
      </c>
      <c r="J624" s="34"/>
      <c r="K624" s="34"/>
      <c r="L624" s="33" t="s">
        <v>42</v>
      </c>
    </row>
    <row r="625" spans="1:12" ht="20.25" customHeight="1">
      <c r="A625" s="28">
        <v>62</v>
      </c>
      <c r="B625" s="3" t="s">
        <v>1571</v>
      </c>
      <c r="C625" s="3" t="s">
        <v>102</v>
      </c>
      <c r="D625" s="74" t="s">
        <v>1575</v>
      </c>
      <c r="E625" s="176">
        <v>71000</v>
      </c>
      <c r="F625" s="29"/>
      <c r="G625" s="40"/>
      <c r="H625" s="5"/>
      <c r="I625" s="5"/>
      <c r="J625" s="35" t="s">
        <v>1570</v>
      </c>
      <c r="K625" s="72" t="s">
        <v>106</v>
      </c>
      <c r="L625" s="52" t="s">
        <v>14</v>
      </c>
    </row>
    <row r="626" spans="1:12" ht="20.25" customHeight="1">
      <c r="A626" s="28"/>
      <c r="B626" s="68" t="s">
        <v>1572</v>
      </c>
      <c r="C626" s="42"/>
      <c r="D626" s="75" t="s">
        <v>1576</v>
      </c>
      <c r="E626" s="5"/>
      <c r="F626" s="29"/>
      <c r="G626" s="40"/>
      <c r="H626" s="5"/>
      <c r="I626" s="5"/>
      <c r="J626" s="42" t="s">
        <v>1335</v>
      </c>
      <c r="K626" s="42" t="s">
        <v>1523</v>
      </c>
      <c r="L626" s="41" t="s">
        <v>1761</v>
      </c>
    </row>
    <row r="627" spans="1:12" ht="20.25" customHeight="1">
      <c r="A627" s="28"/>
      <c r="B627" s="68" t="s">
        <v>1573</v>
      </c>
      <c r="C627" s="42"/>
      <c r="D627" s="75" t="s">
        <v>1577</v>
      </c>
      <c r="E627" s="5"/>
      <c r="F627" s="29"/>
      <c r="G627" s="40"/>
      <c r="H627" s="5"/>
      <c r="I627" s="5"/>
      <c r="J627" s="42" t="s">
        <v>1279</v>
      </c>
      <c r="K627" s="42" t="s">
        <v>1524</v>
      </c>
      <c r="L627" s="41"/>
    </row>
    <row r="628" spans="1:12" ht="20.25" customHeight="1">
      <c r="A628" s="28"/>
      <c r="B628" s="68" t="s">
        <v>1574</v>
      </c>
      <c r="C628" s="42"/>
      <c r="D628" s="35" t="s">
        <v>1559</v>
      </c>
      <c r="E628" s="5"/>
      <c r="F628" s="29"/>
      <c r="G628" s="40"/>
      <c r="H628" s="5"/>
      <c r="I628" s="5"/>
      <c r="J628" s="42"/>
      <c r="K628" s="42"/>
      <c r="L628" s="41"/>
    </row>
    <row r="629" spans="1:12" ht="20.25" customHeight="1">
      <c r="A629" s="28"/>
      <c r="B629" s="68"/>
      <c r="C629" s="42"/>
      <c r="D629" s="35" t="s">
        <v>1578</v>
      </c>
      <c r="E629" s="5"/>
      <c r="F629" s="29"/>
      <c r="G629" s="40"/>
      <c r="H629" s="5"/>
      <c r="I629" s="5"/>
      <c r="J629" s="42"/>
      <c r="K629" s="42"/>
      <c r="L629" s="41"/>
    </row>
    <row r="630" spans="1:12" ht="20.25" customHeight="1">
      <c r="A630" s="28"/>
      <c r="B630" s="68"/>
      <c r="C630" s="42"/>
      <c r="D630" s="42" t="s">
        <v>1957</v>
      </c>
      <c r="E630" s="5"/>
      <c r="F630" s="29"/>
      <c r="G630" s="40"/>
      <c r="H630" s="5"/>
      <c r="I630" s="5"/>
      <c r="J630" s="42"/>
      <c r="K630" s="41"/>
      <c r="L630" s="41"/>
    </row>
    <row r="631" spans="1:12" ht="20.25" customHeight="1">
      <c r="A631" s="28"/>
      <c r="B631" s="68"/>
      <c r="C631" s="42"/>
      <c r="D631" s="35" t="s">
        <v>1579</v>
      </c>
      <c r="E631" s="5"/>
      <c r="F631" s="29"/>
      <c r="G631" s="40"/>
      <c r="H631" s="5"/>
      <c r="I631" s="5"/>
      <c r="J631" s="42"/>
      <c r="K631" s="41"/>
      <c r="L631" s="41"/>
    </row>
    <row r="632" spans="1:12" ht="20.25" customHeight="1">
      <c r="A632" s="28"/>
      <c r="B632" s="68"/>
      <c r="C632" s="42"/>
      <c r="D632" s="35" t="s">
        <v>1580</v>
      </c>
      <c r="E632" s="5"/>
      <c r="F632" s="29"/>
      <c r="G632" s="40"/>
      <c r="H632" s="5"/>
      <c r="I632" s="5"/>
      <c r="J632" s="41"/>
      <c r="K632" s="41"/>
      <c r="L632" s="41"/>
    </row>
    <row r="633" spans="1:12" ht="20.25" customHeight="1">
      <c r="A633" s="28"/>
      <c r="B633" s="68"/>
      <c r="C633" s="42"/>
      <c r="D633" s="35" t="s">
        <v>1581</v>
      </c>
      <c r="E633" s="5"/>
      <c r="F633" s="29"/>
      <c r="G633" s="40"/>
      <c r="H633" s="5"/>
      <c r="I633" s="5"/>
      <c r="J633" s="41"/>
      <c r="K633" s="41"/>
      <c r="L633" s="41"/>
    </row>
    <row r="634" spans="1:12" ht="20.25" customHeight="1">
      <c r="A634" s="28"/>
      <c r="B634" s="68"/>
      <c r="C634" s="42"/>
      <c r="D634" s="35" t="s">
        <v>1582</v>
      </c>
      <c r="E634" s="5"/>
      <c r="F634" s="29"/>
      <c r="G634" s="40"/>
      <c r="H634" s="5"/>
      <c r="I634" s="5"/>
      <c r="J634" s="41"/>
      <c r="K634" s="41"/>
      <c r="L634" s="41"/>
    </row>
    <row r="635" spans="1:12" ht="20.25" customHeight="1">
      <c r="A635" s="28"/>
      <c r="B635" s="68"/>
      <c r="C635" s="42"/>
      <c r="D635" s="35" t="s">
        <v>1583</v>
      </c>
      <c r="E635" s="5"/>
      <c r="F635" s="29"/>
      <c r="G635" s="40"/>
      <c r="H635" s="5"/>
      <c r="I635" s="5"/>
      <c r="J635" s="41"/>
      <c r="K635" s="41"/>
      <c r="L635" s="41"/>
    </row>
    <row r="636" spans="1:12" ht="20.25" customHeight="1">
      <c r="A636" s="28"/>
      <c r="B636" s="68"/>
      <c r="C636" s="42"/>
      <c r="D636" s="35" t="s">
        <v>1584</v>
      </c>
      <c r="E636" s="5"/>
      <c r="F636" s="29"/>
      <c r="G636" s="40"/>
      <c r="H636" s="5"/>
      <c r="I636" s="5"/>
      <c r="J636" s="41"/>
      <c r="K636" s="41"/>
      <c r="L636" s="41"/>
    </row>
    <row r="637" spans="1:12" ht="20.25" customHeight="1">
      <c r="A637" s="28"/>
      <c r="B637" s="68"/>
      <c r="C637" s="42"/>
      <c r="D637" s="35" t="s">
        <v>1585</v>
      </c>
      <c r="E637" s="5"/>
      <c r="F637" s="29"/>
      <c r="G637" s="40"/>
      <c r="H637" s="5"/>
      <c r="I637" s="5"/>
      <c r="J637" s="41"/>
      <c r="K637" s="41"/>
      <c r="L637" s="41"/>
    </row>
    <row r="638" spans="1:12" ht="20.25" customHeight="1">
      <c r="A638" s="28"/>
      <c r="B638" s="68"/>
      <c r="C638" s="42"/>
      <c r="D638" s="35" t="s">
        <v>1586</v>
      </c>
      <c r="E638" s="5"/>
      <c r="F638" s="29"/>
      <c r="G638" s="40"/>
      <c r="H638" s="5"/>
      <c r="I638" s="5"/>
      <c r="J638" s="41"/>
      <c r="K638" s="41"/>
      <c r="L638" s="41"/>
    </row>
    <row r="639" spans="1:12" ht="20.25" customHeight="1">
      <c r="A639" s="28"/>
      <c r="B639" s="68"/>
      <c r="C639" s="42"/>
      <c r="D639" s="35" t="s">
        <v>1587</v>
      </c>
      <c r="E639" s="5"/>
      <c r="F639" s="29"/>
      <c r="G639" s="40"/>
      <c r="H639" s="5"/>
      <c r="I639" s="5"/>
      <c r="J639" s="41"/>
      <c r="K639" s="41"/>
      <c r="L639" s="41"/>
    </row>
    <row r="640" spans="1:12" ht="20.25" customHeight="1">
      <c r="A640" s="28"/>
      <c r="B640" s="68"/>
      <c r="C640" s="42"/>
      <c r="D640" s="35" t="s">
        <v>1588</v>
      </c>
      <c r="E640" s="5"/>
      <c r="F640" s="29"/>
      <c r="G640" s="40"/>
      <c r="H640" s="5"/>
      <c r="I640" s="5"/>
      <c r="J640" s="41"/>
      <c r="K640" s="41"/>
      <c r="L640" s="41"/>
    </row>
    <row r="641" spans="1:12" ht="20.25" customHeight="1">
      <c r="A641" s="28"/>
      <c r="B641" s="68"/>
      <c r="C641" s="42"/>
      <c r="D641" s="35" t="s">
        <v>1589</v>
      </c>
      <c r="E641" s="5"/>
      <c r="F641" s="29"/>
      <c r="G641" s="40"/>
      <c r="H641" s="5"/>
      <c r="I641" s="5"/>
      <c r="J641" s="41"/>
      <c r="K641" s="41"/>
      <c r="L641" s="41"/>
    </row>
    <row r="642" spans="1:12" ht="20.25" customHeight="1">
      <c r="A642" s="28"/>
      <c r="B642" s="68"/>
      <c r="C642" s="42"/>
      <c r="D642" s="35" t="s">
        <v>1590</v>
      </c>
      <c r="E642" s="5"/>
      <c r="F642" s="29"/>
      <c r="G642" s="40"/>
      <c r="H642" s="5"/>
      <c r="I642" s="5"/>
      <c r="J642" s="41"/>
      <c r="K642" s="41"/>
      <c r="L642" s="41"/>
    </row>
    <row r="643" spans="1:12" ht="20.25" customHeight="1">
      <c r="A643" s="28"/>
      <c r="B643" s="68"/>
      <c r="C643" s="42"/>
      <c r="D643" s="35" t="s">
        <v>1591</v>
      </c>
      <c r="E643" s="5"/>
      <c r="F643" s="29"/>
      <c r="G643" s="40"/>
      <c r="H643" s="5"/>
      <c r="I643" s="5"/>
      <c r="J643" s="41"/>
      <c r="K643" s="41"/>
      <c r="L643" s="41"/>
    </row>
    <row r="644" spans="1:12" ht="20.25" customHeight="1">
      <c r="A644" s="28"/>
      <c r="B644" s="68"/>
      <c r="C644" s="42"/>
      <c r="D644" s="35"/>
      <c r="E644" s="5"/>
      <c r="F644" s="29"/>
      <c r="G644" s="40"/>
      <c r="H644" s="5"/>
      <c r="I644" s="5"/>
      <c r="J644" s="41"/>
      <c r="K644" s="41"/>
      <c r="L644" s="41"/>
    </row>
    <row r="645" spans="1:12" ht="20.25" customHeight="1">
      <c r="A645" s="59"/>
      <c r="B645" s="53"/>
      <c r="C645" s="60"/>
      <c r="D645" s="60"/>
      <c r="E645" s="53"/>
      <c r="F645" s="54"/>
      <c r="G645" s="55"/>
      <c r="H645" s="53"/>
      <c r="I645" s="53"/>
      <c r="J645" s="56"/>
      <c r="K645" s="56"/>
      <c r="L645" s="56"/>
    </row>
    <row r="646" spans="1:12" ht="20.25" customHeight="1">
      <c r="C646" s="35"/>
      <c r="D646" s="35"/>
      <c r="E646" s="3"/>
      <c r="F646" s="57"/>
      <c r="G646" s="58"/>
      <c r="H646" s="3"/>
      <c r="I646" s="3"/>
      <c r="J646" s="47"/>
      <c r="K646" s="47"/>
      <c r="L646" s="47"/>
    </row>
    <row r="647" spans="1:12" ht="20.25" customHeight="1">
      <c r="C647" s="35"/>
      <c r="D647" s="35"/>
      <c r="E647" s="3"/>
      <c r="F647" s="57"/>
      <c r="G647" s="58"/>
      <c r="H647" s="3"/>
      <c r="I647" s="3"/>
      <c r="J647" s="47"/>
      <c r="K647" s="47"/>
      <c r="L647" s="47"/>
    </row>
    <row r="648" spans="1:12" ht="20.25" customHeight="1">
      <c r="C648" s="35"/>
      <c r="D648" s="35"/>
      <c r="E648" s="3"/>
      <c r="F648" s="57"/>
      <c r="G648" s="58"/>
      <c r="H648" s="3"/>
      <c r="I648" s="3"/>
      <c r="J648" s="47"/>
      <c r="K648" s="47"/>
      <c r="L648" s="47"/>
    </row>
    <row r="649" spans="1:12" ht="20.25" customHeight="1">
      <c r="C649" s="35"/>
      <c r="D649" s="35"/>
      <c r="E649" s="3"/>
      <c r="F649" s="57"/>
      <c r="G649" s="58"/>
      <c r="H649" s="3"/>
      <c r="I649" s="3"/>
      <c r="J649" s="47"/>
      <c r="K649" s="47"/>
      <c r="L649" s="47"/>
    </row>
    <row r="650" spans="1:12" ht="20.25" customHeight="1">
      <c r="C650" s="35"/>
      <c r="D650" s="35"/>
      <c r="E650" s="3"/>
      <c r="F650" s="57"/>
      <c r="G650" s="58"/>
      <c r="H650" s="3"/>
      <c r="I650" s="3"/>
      <c r="J650" s="47"/>
      <c r="K650" s="47"/>
      <c r="L650" s="47"/>
    </row>
    <row r="651" spans="1:12" ht="20.25" customHeight="1">
      <c r="C651" s="35"/>
      <c r="D651" s="35"/>
      <c r="E651" s="3"/>
      <c r="F651" s="57"/>
      <c r="G651" s="58"/>
      <c r="H651" s="3"/>
      <c r="I651" s="3"/>
      <c r="J651" s="47"/>
      <c r="K651" s="47"/>
      <c r="L651" s="3">
        <v>121</v>
      </c>
    </row>
    <row r="652" spans="1:12" ht="20.25" customHeight="1">
      <c r="B652" s="20" t="s">
        <v>1446</v>
      </c>
      <c r="C652" s="9"/>
      <c r="D652" s="9"/>
      <c r="E652" s="9"/>
      <c r="F652" s="10"/>
      <c r="G652" s="9"/>
      <c r="H652" s="9"/>
      <c r="I652" s="9"/>
      <c r="J652" s="9"/>
      <c r="K652" s="9"/>
      <c r="L652" s="9"/>
    </row>
    <row r="653" spans="1:12" ht="20.25" customHeight="1">
      <c r="A653" s="21" t="s">
        <v>2</v>
      </c>
      <c r="B653" s="22" t="s">
        <v>3</v>
      </c>
      <c r="C653" s="23" t="s">
        <v>4</v>
      </c>
      <c r="D653" s="23" t="s">
        <v>5</v>
      </c>
      <c r="E653" s="24" t="s">
        <v>7</v>
      </c>
      <c r="F653" s="25"/>
      <c r="G653" s="26"/>
      <c r="H653" s="26"/>
      <c r="I653" s="27"/>
      <c r="J653" s="23" t="s">
        <v>9</v>
      </c>
      <c r="K653" s="23" t="s">
        <v>11</v>
      </c>
      <c r="L653" s="23" t="s">
        <v>13</v>
      </c>
    </row>
    <row r="654" spans="1:12" ht="20.25" customHeight="1">
      <c r="A654" s="28"/>
      <c r="B654" s="29"/>
      <c r="C654" s="30"/>
      <c r="D654" s="30" t="s">
        <v>6</v>
      </c>
      <c r="E654" s="23">
        <v>2566</v>
      </c>
      <c r="F654" s="23">
        <v>2567</v>
      </c>
      <c r="G654" s="23">
        <v>2568</v>
      </c>
      <c r="H654" s="23">
        <v>2569</v>
      </c>
      <c r="I654" s="23">
        <v>2570</v>
      </c>
      <c r="J654" s="30" t="s">
        <v>10</v>
      </c>
      <c r="K654" s="30" t="s">
        <v>12</v>
      </c>
      <c r="L654" s="30" t="s">
        <v>41</v>
      </c>
    </row>
    <row r="655" spans="1:12" ht="20.25" customHeight="1">
      <c r="A655" s="31"/>
      <c r="B655" s="32"/>
      <c r="C655" s="33"/>
      <c r="D655" s="33" t="s">
        <v>3</v>
      </c>
      <c r="E655" s="33" t="s">
        <v>8</v>
      </c>
      <c r="F655" s="33" t="s">
        <v>8</v>
      </c>
      <c r="G655" s="33" t="s">
        <v>8</v>
      </c>
      <c r="H655" s="33" t="s">
        <v>8</v>
      </c>
      <c r="I655" s="33" t="s">
        <v>8</v>
      </c>
      <c r="J655" s="34"/>
      <c r="K655" s="34"/>
      <c r="L655" s="33" t="s">
        <v>42</v>
      </c>
    </row>
    <row r="656" spans="1:12" ht="20.25" customHeight="1">
      <c r="A656" s="21">
        <v>63</v>
      </c>
      <c r="B656" s="69" t="s">
        <v>1556</v>
      </c>
      <c r="C656" s="64" t="s">
        <v>1593</v>
      </c>
      <c r="D656" s="76" t="s">
        <v>1595</v>
      </c>
      <c r="E656" s="176">
        <v>75000</v>
      </c>
      <c r="F656" s="22"/>
      <c r="G656" s="38"/>
      <c r="H656" s="64"/>
      <c r="I656" s="64"/>
      <c r="J656" s="35" t="s">
        <v>1570</v>
      </c>
      <c r="K656" s="64" t="s">
        <v>1484</v>
      </c>
      <c r="L656" s="52" t="s">
        <v>14</v>
      </c>
    </row>
    <row r="657" spans="1:12" ht="20.25" customHeight="1">
      <c r="A657" s="28"/>
      <c r="B657" s="68" t="s">
        <v>1557</v>
      </c>
      <c r="C657" s="5" t="s">
        <v>1594</v>
      </c>
      <c r="D657" s="35" t="s">
        <v>1563</v>
      </c>
      <c r="E657" s="5"/>
      <c r="F657" s="29"/>
      <c r="G657" s="40"/>
      <c r="H657" s="5"/>
      <c r="I657" s="5"/>
      <c r="J657" s="42" t="s">
        <v>1335</v>
      </c>
      <c r="K657" s="5" t="s">
        <v>1485</v>
      </c>
      <c r="L657" s="41" t="s">
        <v>1761</v>
      </c>
    </row>
    <row r="658" spans="1:12" ht="20.25" customHeight="1">
      <c r="A658" s="28"/>
      <c r="B658" s="68" t="s">
        <v>1592</v>
      </c>
      <c r="C658" s="5"/>
      <c r="D658" s="35" t="s">
        <v>1596</v>
      </c>
      <c r="E658" s="5"/>
      <c r="F658" s="29"/>
      <c r="G658" s="40"/>
      <c r="H658" s="5"/>
      <c r="I658" s="5"/>
      <c r="J658" s="42" t="s">
        <v>1279</v>
      </c>
      <c r="K658" s="5"/>
      <c r="L658" s="41"/>
    </row>
    <row r="659" spans="1:12" ht="20.25" customHeight="1">
      <c r="A659" s="28"/>
      <c r="B659" s="68" t="s">
        <v>1574</v>
      </c>
      <c r="C659" s="68"/>
      <c r="D659" s="42" t="s">
        <v>1597</v>
      </c>
      <c r="E659" s="77"/>
      <c r="F659" s="29"/>
      <c r="G659" s="40"/>
      <c r="H659" s="5"/>
      <c r="I659" s="5"/>
      <c r="J659" s="41"/>
      <c r="K659" s="5"/>
      <c r="L659" s="41"/>
    </row>
    <row r="660" spans="1:12" ht="20.25" customHeight="1">
      <c r="A660" s="28"/>
      <c r="B660" s="68"/>
      <c r="C660" s="68"/>
      <c r="D660" s="42" t="s">
        <v>1598</v>
      </c>
      <c r="E660" s="77"/>
      <c r="F660" s="29"/>
      <c r="G660" s="40"/>
      <c r="H660" s="5"/>
      <c r="I660" s="5"/>
      <c r="J660" s="41"/>
      <c r="K660" s="41"/>
      <c r="L660" s="41"/>
    </row>
    <row r="661" spans="1:12" ht="20.25" customHeight="1">
      <c r="A661" s="28"/>
      <c r="B661" s="68"/>
      <c r="C661" s="68"/>
      <c r="D661" s="42" t="s">
        <v>1599</v>
      </c>
      <c r="E661" s="77"/>
      <c r="F661" s="29"/>
      <c r="G661" s="40"/>
      <c r="H661" s="5"/>
      <c r="I661" s="5"/>
      <c r="J661" s="41"/>
      <c r="K661" s="41"/>
      <c r="L661" s="41"/>
    </row>
    <row r="662" spans="1:12" ht="20.25" customHeight="1">
      <c r="A662" s="28"/>
      <c r="B662" s="68"/>
      <c r="C662" s="68"/>
      <c r="D662" s="42" t="s">
        <v>1600</v>
      </c>
      <c r="E662" s="77"/>
      <c r="F662" s="29"/>
      <c r="G662" s="40"/>
      <c r="H662" s="5"/>
      <c r="I662" s="5"/>
      <c r="J662" s="41"/>
      <c r="K662" s="41"/>
      <c r="L662" s="41"/>
    </row>
    <row r="663" spans="1:12" ht="20.25" customHeight="1">
      <c r="A663" s="31"/>
      <c r="B663" s="50"/>
      <c r="C663" s="78"/>
      <c r="D663" s="43" t="s">
        <v>1554</v>
      </c>
      <c r="E663" s="79"/>
      <c r="F663" s="32"/>
      <c r="G663" s="44"/>
      <c r="H663" s="6"/>
      <c r="I663" s="6"/>
      <c r="J663" s="45"/>
      <c r="K663" s="45"/>
      <c r="L663" s="45"/>
    </row>
    <row r="664" spans="1:12" ht="20.25" customHeight="1">
      <c r="A664" s="28">
        <v>64</v>
      </c>
      <c r="B664" s="64" t="s">
        <v>1601</v>
      </c>
      <c r="C664" s="64" t="s">
        <v>102</v>
      </c>
      <c r="D664" s="72" t="s">
        <v>1605</v>
      </c>
      <c r="E664" s="176">
        <v>91100</v>
      </c>
      <c r="F664" s="29"/>
      <c r="G664" s="40"/>
      <c r="H664" s="5"/>
      <c r="I664" s="5"/>
      <c r="J664" s="35" t="s">
        <v>1570</v>
      </c>
      <c r="K664" s="72" t="s">
        <v>106</v>
      </c>
      <c r="L664" s="52" t="s">
        <v>14</v>
      </c>
    </row>
    <row r="665" spans="1:12" ht="20.25" customHeight="1">
      <c r="A665" s="28"/>
      <c r="B665" s="68" t="s">
        <v>1602</v>
      </c>
      <c r="C665" s="42"/>
      <c r="D665" s="35" t="s">
        <v>1606</v>
      </c>
      <c r="E665" s="5"/>
      <c r="F665" s="29"/>
      <c r="G665" s="40"/>
      <c r="H665" s="5"/>
      <c r="I665" s="5"/>
      <c r="J665" s="42" t="s">
        <v>1335</v>
      </c>
      <c r="K665" s="42" t="s">
        <v>1523</v>
      </c>
      <c r="L665" s="41" t="s">
        <v>1761</v>
      </c>
    </row>
    <row r="666" spans="1:12" ht="20.25" customHeight="1">
      <c r="A666" s="28"/>
      <c r="B666" s="68" t="s">
        <v>1603</v>
      </c>
      <c r="C666" s="42"/>
      <c r="D666" s="35" t="s">
        <v>1607</v>
      </c>
      <c r="E666" s="5"/>
      <c r="F666" s="29"/>
      <c r="G666" s="40"/>
      <c r="H666" s="5"/>
      <c r="I666" s="5"/>
      <c r="J666" s="42" t="s">
        <v>1279</v>
      </c>
      <c r="K666" s="42" t="s">
        <v>1524</v>
      </c>
      <c r="L666" s="41"/>
    </row>
    <row r="667" spans="1:12" ht="20.25" customHeight="1">
      <c r="A667" s="28"/>
      <c r="B667" s="68" t="s">
        <v>1574</v>
      </c>
      <c r="C667" s="42"/>
      <c r="D667" s="35" t="s">
        <v>1608</v>
      </c>
      <c r="E667" s="5"/>
      <c r="F667" s="29"/>
      <c r="G667" s="40"/>
      <c r="H667" s="5"/>
      <c r="I667" s="5"/>
      <c r="J667" s="41"/>
      <c r="K667" s="41"/>
      <c r="L667" s="41"/>
    </row>
    <row r="668" spans="1:12" ht="20.25" customHeight="1">
      <c r="A668" s="28"/>
      <c r="B668" s="68"/>
      <c r="C668" s="42"/>
      <c r="D668" s="35" t="s">
        <v>1609</v>
      </c>
      <c r="E668" s="5"/>
      <c r="F668" s="29"/>
      <c r="G668" s="40"/>
      <c r="H668" s="5"/>
      <c r="I668" s="5"/>
      <c r="J668" s="41"/>
      <c r="K668" s="41"/>
      <c r="L668" s="41"/>
    </row>
    <row r="669" spans="1:12" ht="20.25" customHeight="1">
      <c r="A669" s="28"/>
      <c r="B669" s="68"/>
      <c r="C669" s="42"/>
      <c r="D669" s="35" t="s">
        <v>1610</v>
      </c>
      <c r="E669" s="5"/>
      <c r="F669" s="29"/>
      <c r="G669" s="40"/>
      <c r="H669" s="5"/>
      <c r="I669" s="5"/>
      <c r="J669" s="41"/>
      <c r="K669" s="41"/>
      <c r="L669" s="41"/>
    </row>
    <row r="670" spans="1:12" ht="20.25" customHeight="1">
      <c r="A670" s="28"/>
      <c r="B670" s="68"/>
      <c r="C670" s="42"/>
      <c r="D670" s="35" t="s">
        <v>1611</v>
      </c>
      <c r="E670" s="5"/>
      <c r="F670" s="29"/>
      <c r="G670" s="40"/>
      <c r="H670" s="5"/>
      <c r="I670" s="5"/>
      <c r="J670" s="41"/>
      <c r="K670" s="41"/>
      <c r="L670" s="41"/>
    </row>
    <row r="671" spans="1:12" ht="20.25" customHeight="1">
      <c r="A671" s="28"/>
      <c r="B671" s="68"/>
      <c r="C671" s="42"/>
      <c r="D671" s="35" t="s">
        <v>1612</v>
      </c>
      <c r="E671" s="5"/>
      <c r="F671" s="29"/>
      <c r="G671" s="40"/>
      <c r="H671" s="5"/>
      <c r="I671" s="5"/>
      <c r="J671" s="41"/>
      <c r="K671" s="41"/>
      <c r="L671" s="41"/>
    </row>
    <row r="672" spans="1:12" ht="20.25" customHeight="1">
      <c r="A672" s="28"/>
      <c r="B672" s="68"/>
      <c r="C672" s="42"/>
      <c r="D672" s="35" t="s">
        <v>1613</v>
      </c>
      <c r="E672" s="5"/>
      <c r="F672" s="29"/>
      <c r="G672" s="40"/>
      <c r="H672" s="5"/>
      <c r="I672" s="5"/>
      <c r="J672" s="41"/>
      <c r="K672" s="41"/>
      <c r="L672" s="41"/>
    </row>
    <row r="673" spans="1:12" ht="20.25" customHeight="1">
      <c r="A673" s="28"/>
      <c r="B673" s="68"/>
      <c r="C673" s="42"/>
      <c r="D673" s="35" t="s">
        <v>1614</v>
      </c>
      <c r="E673" s="5"/>
      <c r="F673" s="29"/>
      <c r="G673" s="40"/>
      <c r="H673" s="5"/>
      <c r="I673" s="5"/>
      <c r="J673" s="41"/>
      <c r="K673" s="41"/>
      <c r="L673" s="41"/>
    </row>
    <row r="674" spans="1:12" ht="20.25" customHeight="1">
      <c r="A674" s="28"/>
      <c r="B674" s="68"/>
      <c r="C674" s="42"/>
      <c r="D674" s="35" t="s">
        <v>1615</v>
      </c>
      <c r="E674" s="5"/>
      <c r="F674" s="29"/>
      <c r="G674" s="40"/>
      <c r="H674" s="5"/>
      <c r="I674" s="5"/>
      <c r="J674" s="41"/>
      <c r="K674" s="41"/>
      <c r="L674" s="41"/>
    </row>
    <row r="675" spans="1:12" ht="20.25" customHeight="1">
      <c r="A675" s="28"/>
      <c r="B675" s="68"/>
      <c r="C675" s="42"/>
      <c r="D675" s="35" t="s">
        <v>1616</v>
      </c>
      <c r="E675" s="5"/>
      <c r="F675" s="29"/>
      <c r="G675" s="40"/>
      <c r="H675" s="5"/>
      <c r="I675" s="5"/>
      <c r="J675" s="41"/>
      <c r="K675" s="41"/>
      <c r="L675" s="41"/>
    </row>
    <row r="676" spans="1:12" ht="20.25" customHeight="1">
      <c r="A676" s="28"/>
      <c r="B676" s="68"/>
      <c r="C676" s="42"/>
      <c r="D676" s="35"/>
      <c r="E676" s="5"/>
      <c r="F676" s="29"/>
      <c r="G676" s="40"/>
      <c r="H676" s="5"/>
      <c r="I676" s="5"/>
      <c r="J676" s="41"/>
      <c r="K676" s="41"/>
      <c r="L676" s="41"/>
    </row>
    <row r="677" spans="1:12" ht="20.25" customHeight="1">
      <c r="A677" s="28"/>
      <c r="B677" s="68"/>
      <c r="C677" s="42"/>
      <c r="D677" s="35"/>
      <c r="E677" s="5"/>
      <c r="F677" s="29"/>
      <c r="G677" s="40"/>
      <c r="H677" s="5"/>
      <c r="I677" s="5"/>
      <c r="J677" s="41"/>
      <c r="K677" s="41"/>
      <c r="L677" s="41"/>
    </row>
    <row r="678" spans="1:12" ht="20.25" customHeight="1">
      <c r="A678" s="28"/>
      <c r="B678" s="68"/>
      <c r="C678" s="42"/>
      <c r="D678" s="35"/>
      <c r="E678" s="5"/>
      <c r="F678" s="29"/>
      <c r="G678" s="40"/>
      <c r="H678" s="5"/>
      <c r="I678" s="5"/>
      <c r="J678" s="41"/>
      <c r="K678" s="41"/>
      <c r="L678" s="41"/>
    </row>
    <row r="679" spans="1:12" ht="20.25" customHeight="1">
      <c r="A679" s="28"/>
      <c r="B679" s="68"/>
      <c r="C679" s="42"/>
      <c r="D679" s="35"/>
      <c r="E679" s="5"/>
      <c r="F679" s="29"/>
      <c r="G679" s="40"/>
      <c r="H679" s="5"/>
      <c r="I679" s="5"/>
      <c r="J679" s="41"/>
      <c r="K679" s="41"/>
      <c r="L679" s="41"/>
    </row>
    <row r="680" spans="1:12" ht="20.25" customHeight="1">
      <c r="A680" s="28"/>
      <c r="B680" s="68"/>
      <c r="C680" s="42"/>
      <c r="D680" s="35"/>
      <c r="E680" s="5"/>
      <c r="F680" s="29"/>
      <c r="G680" s="40"/>
      <c r="H680" s="5"/>
      <c r="I680" s="5"/>
      <c r="J680" s="41"/>
      <c r="K680" s="41"/>
      <c r="L680" s="41"/>
    </row>
    <row r="681" spans="1:12" s="63" customFormat="1" ht="20.25" customHeight="1">
      <c r="A681" s="59"/>
      <c r="B681" s="53"/>
      <c r="C681" s="60"/>
      <c r="D681" s="60"/>
      <c r="E681" s="53"/>
      <c r="F681" s="54"/>
      <c r="G681" s="55"/>
      <c r="H681" s="53"/>
      <c r="I681" s="53"/>
      <c r="J681" s="56"/>
      <c r="K681" s="56"/>
      <c r="L681" s="56"/>
    </row>
    <row r="682" spans="1:12" ht="20.25" customHeight="1">
      <c r="C682" s="35"/>
      <c r="D682" s="35"/>
      <c r="E682" s="3"/>
      <c r="F682" s="57"/>
      <c r="G682" s="58"/>
      <c r="H682" s="3"/>
      <c r="I682" s="3"/>
      <c r="J682" s="47"/>
      <c r="K682" s="47"/>
      <c r="L682" s="3">
        <v>122</v>
      </c>
    </row>
    <row r="683" spans="1:12" ht="20.25" customHeight="1">
      <c r="B683" s="20" t="s">
        <v>1446</v>
      </c>
      <c r="C683" s="9"/>
      <c r="D683" s="9"/>
      <c r="E683" s="9"/>
      <c r="F683" s="10"/>
      <c r="G683" s="9"/>
      <c r="H683" s="9"/>
      <c r="I683" s="9"/>
      <c r="J683" s="9"/>
      <c r="K683" s="9"/>
      <c r="L683" s="9"/>
    </row>
    <row r="684" spans="1:12" ht="20.25" customHeight="1">
      <c r="A684" s="21" t="s">
        <v>2</v>
      </c>
      <c r="B684" s="22" t="s">
        <v>3</v>
      </c>
      <c r="C684" s="23" t="s">
        <v>4</v>
      </c>
      <c r="D684" s="23" t="s">
        <v>5</v>
      </c>
      <c r="E684" s="24" t="s">
        <v>7</v>
      </c>
      <c r="F684" s="25"/>
      <c r="G684" s="26"/>
      <c r="H684" s="26"/>
      <c r="I684" s="27"/>
      <c r="J684" s="23" t="s">
        <v>9</v>
      </c>
      <c r="K684" s="23" t="s">
        <v>11</v>
      </c>
      <c r="L684" s="23" t="s">
        <v>13</v>
      </c>
    </row>
    <row r="685" spans="1:12" ht="20.25" customHeight="1">
      <c r="A685" s="28"/>
      <c r="B685" s="29"/>
      <c r="C685" s="30"/>
      <c r="D685" s="30" t="s">
        <v>6</v>
      </c>
      <c r="E685" s="23">
        <v>2566</v>
      </c>
      <c r="F685" s="23">
        <v>2567</v>
      </c>
      <c r="G685" s="23">
        <v>2568</v>
      </c>
      <c r="H685" s="23">
        <v>2569</v>
      </c>
      <c r="I685" s="23">
        <v>2570</v>
      </c>
      <c r="J685" s="30" t="s">
        <v>10</v>
      </c>
      <c r="K685" s="30" t="s">
        <v>12</v>
      </c>
      <c r="L685" s="30" t="s">
        <v>41</v>
      </c>
    </row>
    <row r="686" spans="1:12" ht="20.25" customHeight="1">
      <c r="A686" s="31"/>
      <c r="B686" s="32"/>
      <c r="C686" s="33"/>
      <c r="D686" s="33" t="s">
        <v>3</v>
      </c>
      <c r="E686" s="33" t="s">
        <v>8</v>
      </c>
      <c r="F686" s="33" t="s">
        <v>8</v>
      </c>
      <c r="G686" s="33" t="s">
        <v>8</v>
      </c>
      <c r="H686" s="33" t="s">
        <v>8</v>
      </c>
      <c r="I686" s="33" t="s">
        <v>8</v>
      </c>
      <c r="J686" s="34"/>
      <c r="K686" s="34"/>
      <c r="L686" s="33" t="s">
        <v>42</v>
      </c>
    </row>
    <row r="687" spans="1:12" ht="20.25" customHeight="1">
      <c r="A687" s="28">
        <v>65</v>
      </c>
      <c r="B687" s="64" t="s">
        <v>1617</v>
      </c>
      <c r="C687" s="3" t="s">
        <v>102</v>
      </c>
      <c r="D687" s="72" t="s">
        <v>1622</v>
      </c>
      <c r="E687" s="176">
        <v>150000</v>
      </c>
      <c r="F687" s="29"/>
      <c r="G687" s="40"/>
      <c r="H687" s="5"/>
      <c r="I687" s="5"/>
      <c r="J687" s="35" t="s">
        <v>1570</v>
      </c>
      <c r="K687" s="72" t="s">
        <v>106</v>
      </c>
      <c r="L687" s="52" t="s">
        <v>14</v>
      </c>
    </row>
    <row r="688" spans="1:12" ht="20.25" customHeight="1">
      <c r="A688" s="28"/>
      <c r="B688" s="68" t="s">
        <v>1618</v>
      </c>
      <c r="C688" s="42"/>
      <c r="D688" s="35" t="s">
        <v>1623</v>
      </c>
      <c r="E688" s="5"/>
      <c r="F688" s="29"/>
      <c r="G688" s="40"/>
      <c r="H688" s="5"/>
      <c r="I688" s="5"/>
      <c r="J688" s="42" t="s">
        <v>1335</v>
      </c>
      <c r="K688" s="42" t="s">
        <v>1523</v>
      </c>
      <c r="L688" s="41" t="s">
        <v>1761</v>
      </c>
    </row>
    <row r="689" spans="1:12" ht="20.25" customHeight="1">
      <c r="A689" s="28"/>
      <c r="B689" s="68" t="s">
        <v>1619</v>
      </c>
      <c r="C689" s="42"/>
      <c r="D689" s="35" t="s">
        <v>1624</v>
      </c>
      <c r="E689" s="5"/>
      <c r="F689" s="29"/>
      <c r="G689" s="40"/>
      <c r="H689" s="5"/>
      <c r="I689" s="5"/>
      <c r="J689" s="42" t="s">
        <v>1279</v>
      </c>
      <c r="K689" s="42" t="s">
        <v>1524</v>
      </c>
      <c r="L689" s="41"/>
    </row>
    <row r="690" spans="1:12" ht="20.25" customHeight="1">
      <c r="A690" s="28"/>
      <c r="B690" s="68" t="s">
        <v>1620</v>
      </c>
      <c r="C690" s="42"/>
      <c r="D690" s="35" t="s">
        <v>1625</v>
      </c>
      <c r="E690" s="5"/>
      <c r="F690" s="29"/>
      <c r="G690" s="40"/>
      <c r="H690" s="5"/>
      <c r="I690" s="5"/>
      <c r="J690" s="41"/>
      <c r="K690" s="41"/>
      <c r="L690" s="41"/>
    </row>
    <row r="691" spans="1:12" ht="20.25" customHeight="1">
      <c r="A691" s="28"/>
      <c r="B691" s="68" t="s">
        <v>1621</v>
      </c>
      <c r="C691" s="42"/>
      <c r="D691" s="35" t="s">
        <v>1626</v>
      </c>
      <c r="E691" s="5"/>
      <c r="F691" s="29"/>
      <c r="G691" s="40"/>
      <c r="H691" s="5"/>
      <c r="I691" s="5"/>
      <c r="J691" s="41"/>
      <c r="K691" s="41"/>
      <c r="L691" s="41"/>
    </row>
    <row r="692" spans="1:12" ht="20.25" customHeight="1">
      <c r="A692" s="28"/>
      <c r="B692" s="68"/>
      <c r="C692" s="42"/>
      <c r="D692" s="35" t="s">
        <v>1598</v>
      </c>
      <c r="E692" s="5"/>
      <c r="F692" s="29"/>
      <c r="G692" s="40"/>
      <c r="H692" s="5"/>
      <c r="I692" s="5"/>
      <c r="J692" s="41"/>
      <c r="K692" s="41"/>
      <c r="L692" s="41"/>
    </row>
    <row r="693" spans="1:12" ht="20.25" customHeight="1">
      <c r="A693" s="28"/>
      <c r="B693" s="68"/>
      <c r="C693" s="42"/>
      <c r="D693" s="35" t="s">
        <v>1627</v>
      </c>
      <c r="E693" s="5"/>
      <c r="F693" s="29"/>
      <c r="G693" s="40"/>
      <c r="H693" s="5"/>
      <c r="I693" s="5"/>
      <c r="J693" s="41"/>
      <c r="K693" s="41"/>
      <c r="L693" s="41"/>
    </row>
    <row r="694" spans="1:12" ht="20.25" customHeight="1">
      <c r="A694" s="28"/>
      <c r="B694" s="68"/>
      <c r="C694" s="42"/>
      <c r="D694" s="35" t="s">
        <v>1628</v>
      </c>
      <c r="E694" s="5"/>
      <c r="F694" s="29"/>
      <c r="G694" s="40"/>
      <c r="H694" s="5"/>
      <c r="I694" s="5"/>
      <c r="J694" s="41"/>
      <c r="K694" s="41"/>
      <c r="L694" s="41"/>
    </row>
    <row r="695" spans="1:12" ht="20.25" customHeight="1">
      <c r="A695" s="28"/>
      <c r="B695" s="68"/>
      <c r="C695" s="42"/>
      <c r="D695" s="35" t="s">
        <v>1629</v>
      </c>
      <c r="E695" s="5"/>
      <c r="F695" s="29"/>
      <c r="G695" s="40"/>
      <c r="H695" s="5"/>
      <c r="I695" s="5"/>
      <c r="J695" s="41"/>
      <c r="K695" s="41"/>
      <c r="L695" s="41"/>
    </row>
    <row r="696" spans="1:12" ht="20.25" customHeight="1">
      <c r="A696" s="28"/>
      <c r="B696" s="68"/>
      <c r="C696" s="42"/>
      <c r="D696" s="35" t="s">
        <v>1630</v>
      </c>
      <c r="E696" s="5"/>
      <c r="F696" s="29"/>
      <c r="G696" s="40"/>
      <c r="H696" s="5"/>
      <c r="I696" s="5"/>
      <c r="J696" s="41"/>
      <c r="K696" s="41"/>
      <c r="L696" s="41"/>
    </row>
    <row r="697" spans="1:12" ht="20.25" customHeight="1">
      <c r="A697" s="28"/>
      <c r="B697" s="68"/>
      <c r="C697" s="42"/>
      <c r="D697" s="35" t="s">
        <v>1631</v>
      </c>
      <c r="E697" s="5"/>
      <c r="F697" s="29"/>
      <c r="G697" s="40"/>
      <c r="H697" s="5"/>
      <c r="I697" s="5"/>
      <c r="J697" s="41"/>
      <c r="K697" s="41"/>
      <c r="L697" s="41"/>
    </row>
    <row r="698" spans="1:12" ht="20.25" customHeight="1">
      <c r="A698" s="31"/>
      <c r="B698" s="50"/>
      <c r="C698" s="43"/>
      <c r="D698" s="67" t="s">
        <v>1569</v>
      </c>
      <c r="E698" s="6"/>
      <c r="F698" s="32"/>
      <c r="G698" s="44"/>
      <c r="H698" s="6"/>
      <c r="I698" s="6"/>
      <c r="J698" s="45"/>
      <c r="K698" s="45"/>
      <c r="L698" s="45"/>
    </row>
    <row r="699" spans="1:12" ht="20.25" customHeight="1">
      <c r="A699" s="28">
        <v>66</v>
      </c>
      <c r="B699" s="3" t="s">
        <v>1632</v>
      </c>
      <c r="C699" s="72" t="s">
        <v>1593</v>
      </c>
      <c r="D699" s="73" t="s">
        <v>1636</v>
      </c>
      <c r="E699" s="176">
        <v>244400</v>
      </c>
      <c r="F699" s="29"/>
      <c r="G699" s="40"/>
      <c r="H699" s="5"/>
      <c r="I699" s="5"/>
      <c r="J699" s="35" t="s">
        <v>1570</v>
      </c>
      <c r="K699" s="64" t="s">
        <v>1484</v>
      </c>
      <c r="L699" s="52" t="s">
        <v>14</v>
      </c>
    </row>
    <row r="700" spans="1:12" ht="20.25" customHeight="1">
      <c r="A700" s="28"/>
      <c r="B700" s="68" t="s">
        <v>1633</v>
      </c>
      <c r="C700" s="42" t="s">
        <v>1594</v>
      </c>
      <c r="D700" s="80" t="s">
        <v>1637</v>
      </c>
      <c r="F700" s="29"/>
      <c r="G700" s="40"/>
      <c r="H700" s="5"/>
      <c r="I700" s="5"/>
      <c r="J700" s="42" t="s">
        <v>1335</v>
      </c>
      <c r="K700" s="5" t="s">
        <v>1485</v>
      </c>
      <c r="L700" s="41" t="s">
        <v>1761</v>
      </c>
    </row>
    <row r="701" spans="1:12" ht="20.25" customHeight="1">
      <c r="A701" s="28"/>
      <c r="B701" s="68" t="s">
        <v>1634</v>
      </c>
      <c r="C701" s="42"/>
      <c r="D701" s="80" t="s">
        <v>1638</v>
      </c>
      <c r="F701" s="29"/>
      <c r="G701" s="40"/>
      <c r="H701" s="5"/>
      <c r="I701" s="5"/>
      <c r="J701" s="42" t="s">
        <v>1279</v>
      </c>
      <c r="K701" s="5"/>
      <c r="L701" s="41"/>
    </row>
    <row r="702" spans="1:12" ht="20.25" customHeight="1">
      <c r="A702" s="28"/>
      <c r="B702" s="68" t="s">
        <v>1574</v>
      </c>
      <c r="C702" s="42"/>
      <c r="D702" s="80" t="s">
        <v>1639</v>
      </c>
      <c r="E702" s="81"/>
      <c r="F702" s="29"/>
      <c r="G702" s="40"/>
      <c r="H702" s="5"/>
      <c r="I702" s="5"/>
      <c r="J702" s="41"/>
      <c r="K702" s="41"/>
      <c r="L702" s="41"/>
    </row>
    <row r="703" spans="1:12" ht="20.25" customHeight="1">
      <c r="A703" s="28"/>
      <c r="B703" s="68"/>
      <c r="C703" s="42"/>
      <c r="D703" s="42" t="s">
        <v>1640</v>
      </c>
      <c r="E703" s="77"/>
      <c r="F703" s="29"/>
      <c r="G703" s="40"/>
      <c r="H703" s="5"/>
      <c r="I703" s="5"/>
      <c r="J703" s="41"/>
      <c r="K703" s="41"/>
      <c r="L703" s="41"/>
    </row>
    <row r="704" spans="1:12" ht="20.25" customHeight="1">
      <c r="A704" s="28"/>
      <c r="B704" s="68"/>
      <c r="C704" s="42"/>
      <c r="D704" s="35" t="s">
        <v>1641</v>
      </c>
      <c r="E704" s="5"/>
      <c r="F704" s="29"/>
      <c r="G704" s="40"/>
      <c r="H704" s="5"/>
      <c r="I704" s="5"/>
      <c r="J704" s="41"/>
      <c r="K704" s="41"/>
      <c r="L704" s="41"/>
    </row>
    <row r="705" spans="1:12" ht="20.25" customHeight="1">
      <c r="A705" s="28"/>
      <c r="B705" s="68"/>
      <c r="C705" s="42"/>
      <c r="D705" s="75" t="s">
        <v>1642</v>
      </c>
      <c r="E705" s="5"/>
      <c r="F705" s="29"/>
      <c r="G705" s="40"/>
      <c r="H705" s="5"/>
      <c r="I705" s="5"/>
      <c r="J705" s="41"/>
      <c r="K705" s="41"/>
      <c r="L705" s="41"/>
    </row>
    <row r="706" spans="1:12" ht="20.25" customHeight="1">
      <c r="A706" s="28"/>
      <c r="B706" s="68"/>
      <c r="C706" s="42"/>
      <c r="D706" s="35" t="s">
        <v>1643</v>
      </c>
      <c r="E706" s="5"/>
      <c r="F706" s="29"/>
      <c r="G706" s="40"/>
      <c r="H706" s="5"/>
      <c r="I706" s="5"/>
      <c r="J706" s="41"/>
      <c r="K706" s="41"/>
      <c r="L706" s="41"/>
    </row>
    <row r="707" spans="1:12" ht="20.25" customHeight="1">
      <c r="A707" s="28"/>
      <c r="B707" s="68"/>
      <c r="C707" s="42"/>
      <c r="D707" s="35" t="s">
        <v>1644</v>
      </c>
      <c r="E707" s="5"/>
      <c r="F707" s="29"/>
      <c r="G707" s="40"/>
      <c r="H707" s="5"/>
      <c r="I707" s="5"/>
      <c r="J707" s="41"/>
      <c r="K707" s="41"/>
      <c r="L707" s="41"/>
    </row>
    <row r="708" spans="1:12" ht="20.25" customHeight="1">
      <c r="A708" s="28"/>
      <c r="B708" s="68"/>
      <c r="C708" s="42"/>
      <c r="D708" s="80" t="s">
        <v>1645</v>
      </c>
      <c r="F708" s="29"/>
      <c r="G708" s="40"/>
      <c r="H708" s="5"/>
      <c r="I708" s="5"/>
      <c r="J708" s="41"/>
      <c r="K708" s="41"/>
      <c r="L708" s="41"/>
    </row>
    <row r="709" spans="1:12" ht="20.25" customHeight="1">
      <c r="A709" s="28"/>
      <c r="B709" s="68"/>
      <c r="C709" s="42"/>
      <c r="D709" s="80" t="s">
        <v>1517</v>
      </c>
      <c r="F709" s="29"/>
      <c r="G709" s="40"/>
      <c r="H709" s="5"/>
      <c r="I709" s="5"/>
      <c r="J709" s="41"/>
      <c r="K709" s="41"/>
      <c r="L709" s="41"/>
    </row>
    <row r="710" spans="1:12" ht="20.25" customHeight="1">
      <c r="A710" s="28"/>
      <c r="B710" s="68"/>
      <c r="C710" s="42"/>
      <c r="D710" s="35" t="s">
        <v>1646</v>
      </c>
      <c r="E710" s="5"/>
      <c r="F710" s="29"/>
      <c r="G710" s="40"/>
      <c r="H710" s="5"/>
      <c r="I710" s="5"/>
      <c r="J710" s="41"/>
      <c r="K710" s="41"/>
      <c r="L710" s="41"/>
    </row>
    <row r="711" spans="1:12" ht="20.25" customHeight="1">
      <c r="A711" s="28"/>
      <c r="B711" s="68"/>
      <c r="C711" s="42"/>
      <c r="D711" s="75" t="s">
        <v>1569</v>
      </c>
      <c r="E711" s="5"/>
      <c r="F711" s="29"/>
      <c r="G711" s="40"/>
      <c r="H711" s="5"/>
      <c r="I711" s="5"/>
      <c r="J711" s="41"/>
      <c r="K711" s="41"/>
      <c r="L711" s="41"/>
    </row>
    <row r="712" spans="1:12" ht="20.25" customHeight="1">
      <c r="A712" s="31"/>
      <c r="B712" s="50"/>
      <c r="C712" s="43"/>
      <c r="D712" s="67"/>
      <c r="E712" s="6"/>
      <c r="F712" s="32"/>
      <c r="G712" s="44"/>
      <c r="H712" s="6"/>
      <c r="I712" s="6"/>
      <c r="J712" s="45"/>
      <c r="K712" s="45"/>
      <c r="L712" s="45"/>
    </row>
    <row r="713" spans="1:12" ht="20.25" customHeight="1">
      <c r="C713" s="35"/>
      <c r="D713" s="35"/>
      <c r="E713" s="3"/>
      <c r="F713" s="57"/>
      <c r="G713" s="58"/>
      <c r="H713" s="3"/>
      <c r="I713" s="3"/>
      <c r="J713" s="47"/>
      <c r="K713" s="47"/>
      <c r="L713" s="3">
        <v>123</v>
      </c>
    </row>
    <row r="714" spans="1:12" ht="20.25" customHeight="1">
      <c r="B714" s="20" t="s">
        <v>1446</v>
      </c>
      <c r="C714" s="9"/>
      <c r="D714" s="9"/>
      <c r="E714" s="9"/>
      <c r="F714" s="10"/>
      <c r="G714" s="9"/>
      <c r="H714" s="9"/>
      <c r="I714" s="9"/>
      <c r="J714" s="9"/>
      <c r="K714" s="9"/>
      <c r="L714" s="9"/>
    </row>
    <row r="715" spans="1:12" ht="20.25" customHeight="1">
      <c r="A715" s="21" t="s">
        <v>2</v>
      </c>
      <c r="B715" s="22" t="s">
        <v>3</v>
      </c>
      <c r="C715" s="23" t="s">
        <v>4</v>
      </c>
      <c r="D715" s="23" t="s">
        <v>5</v>
      </c>
      <c r="E715" s="24" t="s">
        <v>7</v>
      </c>
      <c r="F715" s="25"/>
      <c r="G715" s="26"/>
      <c r="H715" s="26"/>
      <c r="I715" s="27"/>
      <c r="J715" s="23" t="s">
        <v>9</v>
      </c>
      <c r="K715" s="23" t="s">
        <v>11</v>
      </c>
      <c r="L715" s="23" t="s">
        <v>13</v>
      </c>
    </row>
    <row r="716" spans="1:12" ht="20.25" customHeight="1">
      <c r="A716" s="28"/>
      <c r="B716" s="29"/>
      <c r="C716" s="30"/>
      <c r="D716" s="30" t="s">
        <v>6</v>
      </c>
      <c r="E716" s="23">
        <v>2566</v>
      </c>
      <c r="F716" s="23">
        <v>2567</v>
      </c>
      <c r="G716" s="23">
        <v>2568</v>
      </c>
      <c r="H716" s="23">
        <v>2569</v>
      </c>
      <c r="I716" s="23">
        <v>2570</v>
      </c>
      <c r="J716" s="30" t="s">
        <v>10</v>
      </c>
      <c r="K716" s="30" t="s">
        <v>12</v>
      </c>
      <c r="L716" s="30" t="s">
        <v>41</v>
      </c>
    </row>
    <row r="717" spans="1:12" ht="20.25" customHeight="1">
      <c r="A717" s="31"/>
      <c r="B717" s="32"/>
      <c r="C717" s="33"/>
      <c r="D717" s="33" t="s">
        <v>3</v>
      </c>
      <c r="E717" s="33" t="s">
        <v>8</v>
      </c>
      <c r="F717" s="33" t="s">
        <v>8</v>
      </c>
      <c r="G717" s="33" t="s">
        <v>8</v>
      </c>
      <c r="H717" s="33" t="s">
        <v>8</v>
      </c>
      <c r="I717" s="33" t="s">
        <v>8</v>
      </c>
      <c r="J717" s="34"/>
      <c r="K717" s="34"/>
      <c r="L717" s="33" t="s">
        <v>42</v>
      </c>
    </row>
    <row r="718" spans="1:12" ht="20.25" customHeight="1">
      <c r="A718" s="28">
        <v>67</v>
      </c>
      <c r="B718" s="64" t="s">
        <v>1647</v>
      </c>
      <c r="C718" s="3" t="s">
        <v>102</v>
      </c>
      <c r="D718" s="82" t="s">
        <v>1605</v>
      </c>
      <c r="E718" s="176">
        <v>8000</v>
      </c>
      <c r="F718" s="29"/>
      <c r="G718" s="40"/>
      <c r="H718" s="5"/>
      <c r="I718" s="5"/>
      <c r="J718" s="35" t="s">
        <v>1570</v>
      </c>
      <c r="K718" s="72" t="s">
        <v>106</v>
      </c>
      <c r="L718" s="52" t="s">
        <v>14</v>
      </c>
    </row>
    <row r="719" spans="1:12" ht="20.25" customHeight="1">
      <c r="A719" s="28"/>
      <c r="B719" s="68" t="s">
        <v>1648</v>
      </c>
      <c r="C719" s="42"/>
      <c r="D719" s="35" t="s">
        <v>1651</v>
      </c>
      <c r="E719" s="5"/>
      <c r="F719" s="29"/>
      <c r="G719" s="40"/>
      <c r="H719" s="5"/>
      <c r="I719" s="5"/>
      <c r="J719" s="42" t="s">
        <v>1335</v>
      </c>
      <c r="K719" s="42" t="s">
        <v>1523</v>
      </c>
      <c r="L719" s="41" t="s">
        <v>1761</v>
      </c>
    </row>
    <row r="720" spans="1:12" ht="20.25" customHeight="1">
      <c r="A720" s="28"/>
      <c r="B720" s="68" t="s">
        <v>1649</v>
      </c>
      <c r="C720" s="42"/>
      <c r="D720" s="35" t="s">
        <v>1652</v>
      </c>
      <c r="E720" s="5"/>
      <c r="F720" s="29"/>
      <c r="G720" s="40"/>
      <c r="H720" s="5"/>
      <c r="I720" s="5"/>
      <c r="J720" s="42" t="s">
        <v>1279</v>
      </c>
      <c r="K720" s="42" t="s">
        <v>1524</v>
      </c>
      <c r="L720" s="41"/>
    </row>
    <row r="721" spans="1:12" ht="20.25" customHeight="1">
      <c r="A721" s="28"/>
      <c r="B721" s="68" t="s">
        <v>1650</v>
      </c>
      <c r="C721" s="42"/>
      <c r="D721" s="35" t="s">
        <v>1649</v>
      </c>
      <c r="E721" s="5"/>
      <c r="F721" s="29"/>
      <c r="G721" s="40"/>
      <c r="H721" s="5"/>
      <c r="I721" s="5"/>
      <c r="J721" s="41"/>
      <c r="K721" s="41"/>
      <c r="L721" s="41"/>
    </row>
    <row r="722" spans="1:12" ht="20.25" customHeight="1">
      <c r="A722" s="28"/>
      <c r="B722" s="68"/>
      <c r="C722" s="42"/>
      <c r="D722" s="35" t="s">
        <v>1653</v>
      </c>
      <c r="E722" s="5"/>
      <c r="F722" s="29"/>
      <c r="G722" s="40"/>
      <c r="H722" s="5"/>
      <c r="I722" s="5"/>
      <c r="J722" s="41"/>
      <c r="K722" s="41"/>
      <c r="L722" s="41"/>
    </row>
    <row r="723" spans="1:12" ht="20.25" customHeight="1">
      <c r="A723" s="28"/>
      <c r="B723" s="68"/>
      <c r="C723" s="42"/>
      <c r="D723" s="35" t="s">
        <v>1654</v>
      </c>
      <c r="E723" s="5"/>
      <c r="F723" s="29"/>
      <c r="G723" s="40"/>
      <c r="H723" s="5"/>
      <c r="I723" s="5"/>
      <c r="J723" s="41"/>
      <c r="K723" s="41"/>
      <c r="L723" s="41"/>
    </row>
    <row r="724" spans="1:12" ht="20.25" customHeight="1">
      <c r="A724" s="28"/>
      <c r="B724" s="68"/>
      <c r="C724" s="42"/>
      <c r="D724" s="75" t="s">
        <v>1655</v>
      </c>
      <c r="E724" s="5"/>
      <c r="F724" s="29"/>
      <c r="G724" s="40"/>
      <c r="H724" s="5"/>
      <c r="I724" s="5"/>
      <c r="J724" s="41"/>
      <c r="K724" s="41"/>
      <c r="L724" s="41"/>
    </row>
    <row r="725" spans="1:12" ht="20.25" customHeight="1">
      <c r="A725" s="28"/>
      <c r="B725" s="68"/>
      <c r="C725" s="42"/>
      <c r="D725" s="35" t="s">
        <v>1656</v>
      </c>
      <c r="E725" s="5"/>
      <c r="F725" s="29"/>
      <c r="G725" s="40"/>
      <c r="H725" s="5"/>
      <c r="I725" s="5"/>
      <c r="J725" s="41"/>
      <c r="K725" s="41"/>
      <c r="L725" s="41"/>
    </row>
    <row r="726" spans="1:12" ht="20.25" customHeight="1">
      <c r="A726" s="28"/>
      <c r="B726" s="68"/>
      <c r="C726" s="42"/>
      <c r="D726" s="75" t="s">
        <v>1657</v>
      </c>
      <c r="E726" s="5"/>
      <c r="F726" s="29"/>
      <c r="G726" s="40"/>
      <c r="H726" s="5"/>
      <c r="I726" s="5"/>
      <c r="J726" s="41"/>
      <c r="K726" s="41"/>
      <c r="L726" s="41"/>
    </row>
    <row r="727" spans="1:12" ht="20.25" customHeight="1">
      <c r="A727" s="28"/>
      <c r="B727" s="68"/>
      <c r="C727" s="42"/>
      <c r="D727" s="35" t="s">
        <v>1658</v>
      </c>
      <c r="E727" s="5"/>
      <c r="F727" s="29"/>
      <c r="G727" s="40"/>
      <c r="H727" s="5"/>
      <c r="I727" s="5"/>
      <c r="J727" s="41"/>
      <c r="K727" s="41"/>
      <c r="L727" s="41"/>
    </row>
    <row r="728" spans="1:12" ht="20.25" customHeight="1">
      <c r="A728" s="28"/>
      <c r="B728" s="68"/>
      <c r="C728" s="42"/>
      <c r="D728" s="35" t="s">
        <v>1659</v>
      </c>
      <c r="E728" s="5"/>
      <c r="F728" s="29"/>
      <c r="G728" s="40"/>
      <c r="H728" s="5"/>
      <c r="I728" s="5"/>
      <c r="J728" s="41"/>
      <c r="K728" s="41"/>
      <c r="L728" s="41"/>
    </row>
    <row r="729" spans="1:12" ht="20.25" customHeight="1">
      <c r="A729" s="28"/>
      <c r="B729" s="68"/>
      <c r="C729" s="42"/>
      <c r="D729" s="35"/>
      <c r="E729" s="5"/>
      <c r="F729" s="29"/>
      <c r="G729" s="40"/>
      <c r="H729" s="5"/>
      <c r="I729" s="5"/>
      <c r="J729" s="41"/>
      <c r="K729" s="41"/>
      <c r="L729" s="41"/>
    </row>
    <row r="730" spans="1:12" ht="20.25" customHeight="1">
      <c r="A730" s="28"/>
      <c r="B730" s="68"/>
      <c r="C730" s="42"/>
      <c r="D730" s="35"/>
      <c r="E730" s="5"/>
      <c r="F730" s="29"/>
      <c r="G730" s="40"/>
      <c r="H730" s="5"/>
      <c r="I730" s="5"/>
      <c r="J730" s="41"/>
      <c r="K730" s="41"/>
      <c r="L730" s="41"/>
    </row>
    <row r="731" spans="1:12" ht="20.25" customHeight="1">
      <c r="A731" s="28"/>
      <c r="B731" s="68"/>
      <c r="C731" s="42"/>
      <c r="D731" s="35"/>
      <c r="E731" s="5"/>
      <c r="F731" s="29"/>
      <c r="G731" s="40"/>
      <c r="H731" s="5"/>
      <c r="I731" s="5"/>
      <c r="J731" s="41"/>
      <c r="K731" s="41"/>
      <c r="L731" s="41"/>
    </row>
    <row r="732" spans="1:12" ht="20.25" customHeight="1">
      <c r="A732" s="28"/>
      <c r="B732" s="68"/>
      <c r="C732" s="42"/>
      <c r="D732" s="35"/>
      <c r="E732" s="5"/>
      <c r="F732" s="29"/>
      <c r="G732" s="40"/>
      <c r="H732" s="5"/>
      <c r="I732" s="5"/>
      <c r="J732" s="41"/>
      <c r="K732" s="41"/>
      <c r="L732" s="41"/>
    </row>
    <row r="733" spans="1:12" ht="20.25" customHeight="1">
      <c r="A733" s="28"/>
      <c r="B733" s="68"/>
      <c r="C733" s="42"/>
      <c r="D733" s="35"/>
      <c r="E733" s="5"/>
      <c r="F733" s="29"/>
      <c r="G733" s="40"/>
      <c r="H733" s="5"/>
      <c r="I733" s="5"/>
      <c r="J733" s="41"/>
      <c r="K733" s="41"/>
      <c r="L733" s="41"/>
    </row>
    <row r="734" spans="1:12" ht="20.25" customHeight="1">
      <c r="A734" s="28"/>
      <c r="B734" s="68"/>
      <c r="C734" s="42"/>
      <c r="D734" s="35"/>
      <c r="E734" s="5"/>
      <c r="F734" s="29"/>
      <c r="G734" s="40"/>
      <c r="H734" s="5"/>
      <c r="I734" s="5"/>
      <c r="J734" s="41"/>
      <c r="K734" s="41"/>
      <c r="L734" s="41"/>
    </row>
    <row r="735" spans="1:12" ht="20.25" customHeight="1">
      <c r="A735" s="28"/>
      <c r="B735" s="68"/>
      <c r="C735" s="42"/>
      <c r="D735" s="35"/>
      <c r="E735" s="5"/>
      <c r="F735" s="29"/>
      <c r="G735" s="40"/>
      <c r="H735" s="5"/>
      <c r="I735" s="5"/>
      <c r="J735" s="41"/>
      <c r="K735" s="41"/>
      <c r="L735" s="41"/>
    </row>
    <row r="736" spans="1:12" ht="20.25" customHeight="1">
      <c r="A736" s="28"/>
      <c r="B736" s="68"/>
      <c r="C736" s="42"/>
      <c r="D736" s="35"/>
      <c r="E736" s="5"/>
      <c r="F736" s="29"/>
      <c r="G736" s="40"/>
      <c r="H736" s="5"/>
      <c r="I736" s="5"/>
      <c r="J736" s="41"/>
      <c r="K736" s="41"/>
      <c r="L736" s="41"/>
    </row>
    <row r="737" spans="1:12" ht="20.25" customHeight="1">
      <c r="A737" s="28"/>
      <c r="B737" s="68"/>
      <c r="C737" s="42"/>
      <c r="D737" s="35"/>
      <c r="E737" s="5"/>
      <c r="F737" s="29"/>
      <c r="G737" s="40"/>
      <c r="H737" s="5"/>
      <c r="I737" s="5"/>
      <c r="J737" s="41"/>
      <c r="K737" s="41"/>
      <c r="L737" s="41"/>
    </row>
    <row r="738" spans="1:12" ht="20.25" customHeight="1">
      <c r="A738" s="28"/>
      <c r="B738" s="68"/>
      <c r="C738" s="42"/>
      <c r="D738" s="35"/>
      <c r="E738" s="5"/>
      <c r="F738" s="29"/>
      <c r="G738" s="40"/>
      <c r="H738" s="5"/>
      <c r="I738" s="5"/>
      <c r="J738" s="41"/>
      <c r="K738" s="41"/>
      <c r="L738" s="41"/>
    </row>
    <row r="739" spans="1:12" ht="20.25" customHeight="1">
      <c r="A739" s="28"/>
      <c r="B739" s="68"/>
      <c r="C739" s="42"/>
      <c r="D739" s="35"/>
      <c r="E739" s="5"/>
      <c r="F739" s="29"/>
      <c r="G739" s="40"/>
      <c r="H739" s="5"/>
      <c r="I739" s="5"/>
      <c r="J739" s="41"/>
      <c r="K739" s="41"/>
      <c r="L739" s="41"/>
    </row>
    <row r="740" spans="1:12" ht="20.25" customHeight="1">
      <c r="A740" s="28"/>
      <c r="B740" s="68"/>
      <c r="C740" s="42"/>
      <c r="D740" s="35"/>
      <c r="E740" s="5"/>
      <c r="F740" s="29"/>
      <c r="G740" s="40"/>
      <c r="H740" s="5"/>
      <c r="I740" s="5"/>
      <c r="J740" s="41"/>
      <c r="K740" s="41"/>
      <c r="L740" s="41"/>
    </row>
    <row r="741" spans="1:12" ht="20.25" customHeight="1">
      <c r="A741" s="28"/>
      <c r="B741" s="68"/>
      <c r="C741" s="42"/>
      <c r="D741" s="35"/>
      <c r="E741" s="5"/>
      <c r="F741" s="29"/>
      <c r="G741" s="40"/>
      <c r="H741" s="5"/>
      <c r="I741" s="5"/>
      <c r="J741" s="41"/>
      <c r="K741" s="41"/>
      <c r="L741" s="41"/>
    </row>
    <row r="742" spans="1:12" ht="20.25" customHeight="1">
      <c r="A742" s="59"/>
      <c r="B742" s="53"/>
      <c r="C742" s="60"/>
      <c r="D742" s="60"/>
      <c r="E742" s="53"/>
      <c r="F742" s="54"/>
      <c r="G742" s="55"/>
      <c r="H742" s="53"/>
      <c r="I742" s="53"/>
      <c r="J742" s="56"/>
      <c r="K742" s="56"/>
      <c r="L742" s="56"/>
    </row>
    <row r="743" spans="1:12" ht="20.25" customHeight="1">
      <c r="C743" s="35"/>
      <c r="D743" s="35"/>
      <c r="E743" s="3"/>
      <c r="F743" s="57"/>
      <c r="G743" s="58"/>
      <c r="H743" s="3"/>
      <c r="I743" s="3"/>
      <c r="J743" s="47"/>
      <c r="K743" s="47"/>
      <c r="L743" s="47"/>
    </row>
    <row r="744" spans="1:12" ht="20.25" customHeight="1">
      <c r="C744" s="35"/>
      <c r="D744" s="35"/>
      <c r="E744" s="3"/>
      <c r="F744" s="57"/>
      <c r="G744" s="58"/>
      <c r="H744" s="3"/>
      <c r="I744" s="3"/>
      <c r="J744" s="47"/>
      <c r="K744" s="47"/>
      <c r="L744" s="3">
        <v>124</v>
      </c>
    </row>
    <row r="745" spans="1:12" ht="20.25" customHeight="1">
      <c r="B745" s="20" t="s">
        <v>1446</v>
      </c>
      <c r="C745" s="9"/>
      <c r="D745" s="9"/>
      <c r="E745" s="9"/>
      <c r="F745" s="10"/>
      <c r="G745" s="9"/>
      <c r="H745" s="9"/>
      <c r="I745" s="9"/>
      <c r="J745" s="9"/>
      <c r="K745" s="9"/>
      <c r="L745" s="9"/>
    </row>
    <row r="746" spans="1:12" ht="20.25" customHeight="1">
      <c r="A746" s="21" t="s">
        <v>2</v>
      </c>
      <c r="B746" s="22" t="s">
        <v>3</v>
      </c>
      <c r="C746" s="23" t="s">
        <v>4</v>
      </c>
      <c r="D746" s="23" t="s">
        <v>5</v>
      </c>
      <c r="E746" s="24" t="s">
        <v>7</v>
      </c>
      <c r="F746" s="25"/>
      <c r="G746" s="26"/>
      <c r="H746" s="26"/>
      <c r="I746" s="27"/>
      <c r="J746" s="23" t="s">
        <v>9</v>
      </c>
      <c r="K746" s="23" t="s">
        <v>11</v>
      </c>
      <c r="L746" s="23" t="s">
        <v>13</v>
      </c>
    </row>
    <row r="747" spans="1:12" ht="20.25" customHeight="1">
      <c r="A747" s="28"/>
      <c r="B747" s="29"/>
      <c r="C747" s="30"/>
      <c r="D747" s="30" t="s">
        <v>6</v>
      </c>
      <c r="E747" s="23">
        <v>2566</v>
      </c>
      <c r="F747" s="23">
        <v>2567</v>
      </c>
      <c r="G747" s="23">
        <v>2568</v>
      </c>
      <c r="H747" s="23">
        <v>2569</v>
      </c>
      <c r="I747" s="23">
        <v>2570</v>
      </c>
      <c r="J747" s="30" t="s">
        <v>10</v>
      </c>
      <c r="K747" s="30" t="s">
        <v>12</v>
      </c>
      <c r="L747" s="30" t="s">
        <v>41</v>
      </c>
    </row>
    <row r="748" spans="1:12" ht="20.25" customHeight="1">
      <c r="A748" s="31"/>
      <c r="B748" s="32"/>
      <c r="C748" s="33"/>
      <c r="D748" s="33" t="s">
        <v>3</v>
      </c>
      <c r="E748" s="33" t="s">
        <v>8</v>
      </c>
      <c r="F748" s="33" t="s">
        <v>8</v>
      </c>
      <c r="G748" s="33" t="s">
        <v>8</v>
      </c>
      <c r="H748" s="33" t="s">
        <v>8</v>
      </c>
      <c r="I748" s="33" t="s">
        <v>8</v>
      </c>
      <c r="J748" s="34"/>
      <c r="K748" s="34"/>
      <c r="L748" s="33" t="s">
        <v>42</v>
      </c>
    </row>
    <row r="749" spans="1:12" ht="20.25" customHeight="1">
      <c r="A749" s="28">
        <v>68</v>
      </c>
      <c r="B749" s="5" t="s">
        <v>1660</v>
      </c>
      <c r="C749" s="64" t="s">
        <v>102</v>
      </c>
      <c r="D749" s="82" t="s">
        <v>1662</v>
      </c>
      <c r="E749" s="176">
        <v>162900</v>
      </c>
      <c r="F749" s="29"/>
      <c r="G749" s="40"/>
      <c r="H749" s="5"/>
      <c r="I749" s="5"/>
      <c r="J749" s="35" t="s">
        <v>1570</v>
      </c>
      <c r="K749" s="42" t="s">
        <v>106</v>
      </c>
      <c r="L749" s="52" t="s">
        <v>14</v>
      </c>
    </row>
    <row r="750" spans="1:12" ht="20.25" customHeight="1">
      <c r="A750" s="28"/>
      <c r="B750" s="68" t="s">
        <v>1661</v>
      </c>
      <c r="C750" s="42"/>
      <c r="D750" s="35" t="s">
        <v>1663</v>
      </c>
      <c r="E750" s="5"/>
      <c r="F750" s="29"/>
      <c r="G750" s="40"/>
      <c r="H750" s="5"/>
      <c r="I750" s="5"/>
      <c r="J750" s="42" t="s">
        <v>1335</v>
      </c>
      <c r="K750" s="42" t="s">
        <v>1523</v>
      </c>
      <c r="L750" s="41" t="s">
        <v>1761</v>
      </c>
    </row>
    <row r="751" spans="1:12" ht="20.25" customHeight="1">
      <c r="A751" s="28"/>
      <c r="B751" s="68" t="s">
        <v>1574</v>
      </c>
      <c r="C751" s="42"/>
      <c r="D751" s="35" t="s">
        <v>1664</v>
      </c>
      <c r="E751" s="5"/>
      <c r="F751" s="29"/>
      <c r="G751" s="40"/>
      <c r="H751" s="5"/>
      <c r="I751" s="5"/>
      <c r="J751" s="42" t="s">
        <v>1279</v>
      </c>
      <c r="K751" s="42" t="s">
        <v>1524</v>
      </c>
      <c r="L751" s="41"/>
    </row>
    <row r="752" spans="1:12" ht="20.25" customHeight="1">
      <c r="A752" s="28"/>
      <c r="B752" s="68"/>
      <c r="C752" s="42"/>
      <c r="D752" s="35" t="s">
        <v>1665</v>
      </c>
      <c r="E752" s="5"/>
      <c r="F752" s="29"/>
      <c r="G752" s="40"/>
      <c r="H752" s="5"/>
      <c r="I752" s="5"/>
      <c r="J752" s="41"/>
      <c r="K752" s="41"/>
      <c r="L752" s="41"/>
    </row>
    <row r="753" spans="1:12" ht="20.25" customHeight="1">
      <c r="A753" s="28"/>
      <c r="B753" s="68"/>
      <c r="C753" s="42"/>
      <c r="D753" s="83" t="s">
        <v>1766</v>
      </c>
      <c r="E753" s="5"/>
      <c r="F753" s="29"/>
      <c r="G753" s="40"/>
      <c r="H753" s="5"/>
      <c r="I753" s="5"/>
      <c r="J753" s="41"/>
      <c r="K753" s="41"/>
      <c r="L753" s="41"/>
    </row>
    <row r="754" spans="1:12" ht="20.25" customHeight="1">
      <c r="A754" s="28"/>
      <c r="B754" s="68"/>
      <c r="C754" s="42"/>
      <c r="D754" s="35" t="s">
        <v>1666</v>
      </c>
      <c r="E754" s="5"/>
      <c r="F754" s="29"/>
      <c r="G754" s="40"/>
      <c r="H754" s="5"/>
      <c r="I754" s="5"/>
      <c r="J754" s="41"/>
      <c r="K754" s="41"/>
      <c r="L754" s="41"/>
    </row>
    <row r="755" spans="1:12" ht="20.25" customHeight="1">
      <c r="A755" s="28"/>
      <c r="B755" s="68"/>
      <c r="C755" s="42"/>
      <c r="D755" s="35" t="s">
        <v>1667</v>
      </c>
      <c r="E755" s="5"/>
      <c r="F755" s="29"/>
      <c r="G755" s="40"/>
      <c r="H755" s="5"/>
      <c r="I755" s="5"/>
      <c r="J755" s="41"/>
      <c r="K755" s="41"/>
      <c r="L755" s="41"/>
    </row>
    <row r="756" spans="1:12" ht="20.25" customHeight="1">
      <c r="A756" s="28"/>
      <c r="B756" s="68"/>
      <c r="C756" s="42"/>
      <c r="D756" s="35" t="s">
        <v>1668</v>
      </c>
      <c r="E756" s="5"/>
      <c r="F756" s="29"/>
      <c r="G756" s="40"/>
      <c r="H756" s="5"/>
      <c r="I756" s="5"/>
      <c r="J756" s="41"/>
      <c r="K756" s="41"/>
      <c r="L756" s="41"/>
    </row>
    <row r="757" spans="1:12" ht="20.25" customHeight="1">
      <c r="A757" s="28"/>
      <c r="B757" s="68"/>
      <c r="C757" s="42"/>
      <c r="D757" s="75" t="s">
        <v>1669</v>
      </c>
      <c r="E757" s="5"/>
      <c r="F757" s="29"/>
      <c r="G757" s="40"/>
      <c r="H757" s="5"/>
      <c r="I757" s="5"/>
      <c r="J757" s="41"/>
      <c r="K757" s="41"/>
      <c r="L757" s="41"/>
    </row>
    <row r="758" spans="1:12" ht="20.25" customHeight="1">
      <c r="A758" s="28"/>
      <c r="B758" s="68"/>
      <c r="C758" s="42"/>
      <c r="D758" s="35" t="s">
        <v>1670</v>
      </c>
      <c r="E758" s="5"/>
      <c r="F758" s="29"/>
      <c r="G758" s="40"/>
      <c r="H758" s="5"/>
      <c r="I758" s="5"/>
      <c r="J758" s="41"/>
      <c r="K758" s="41"/>
      <c r="L758" s="41"/>
    </row>
    <row r="759" spans="1:12" ht="20.25" customHeight="1">
      <c r="A759" s="28"/>
      <c r="B759" s="68"/>
      <c r="C759" s="42"/>
      <c r="D759" s="35" t="s">
        <v>1671</v>
      </c>
      <c r="E759" s="5"/>
      <c r="F759" s="29"/>
      <c r="G759" s="40"/>
      <c r="H759" s="5"/>
      <c r="I759" s="5"/>
      <c r="J759" s="41"/>
      <c r="K759" s="41"/>
      <c r="L759" s="41"/>
    </row>
    <row r="760" spans="1:12" ht="20.25" customHeight="1">
      <c r="A760" s="28"/>
      <c r="B760" s="68"/>
      <c r="C760" s="42"/>
      <c r="D760" s="35" t="s">
        <v>1672</v>
      </c>
      <c r="E760" s="5"/>
      <c r="F760" s="29"/>
      <c r="G760" s="40"/>
      <c r="H760" s="5"/>
      <c r="I760" s="5"/>
      <c r="J760" s="41"/>
      <c r="K760" s="41"/>
      <c r="L760" s="41"/>
    </row>
    <row r="761" spans="1:12" ht="20.25" customHeight="1">
      <c r="A761" s="28"/>
      <c r="B761" s="68"/>
      <c r="C761" s="42"/>
      <c r="D761" s="35" t="s">
        <v>1673</v>
      </c>
      <c r="E761" s="5"/>
      <c r="F761" s="29"/>
      <c r="G761" s="40"/>
      <c r="H761" s="5"/>
      <c r="I761" s="5"/>
      <c r="J761" s="41"/>
      <c r="K761" s="41"/>
      <c r="L761" s="41"/>
    </row>
    <row r="762" spans="1:12" ht="20.25" customHeight="1">
      <c r="A762" s="28"/>
      <c r="B762" s="68"/>
      <c r="C762" s="42"/>
      <c r="D762" s="35" t="s">
        <v>1674</v>
      </c>
      <c r="E762" s="5"/>
      <c r="F762" s="29"/>
      <c r="G762" s="40"/>
      <c r="H762" s="5"/>
      <c r="I762" s="5"/>
      <c r="J762" s="41"/>
      <c r="K762" s="41"/>
      <c r="L762" s="41"/>
    </row>
    <row r="763" spans="1:12" ht="20.25" customHeight="1">
      <c r="A763" s="28"/>
      <c r="B763" s="68"/>
      <c r="C763" s="42"/>
      <c r="D763" s="35" t="s">
        <v>1675</v>
      </c>
      <c r="E763" s="5"/>
      <c r="F763" s="29"/>
      <c r="G763" s="40"/>
      <c r="H763" s="5"/>
      <c r="I763" s="5"/>
      <c r="J763" s="41"/>
      <c r="K763" s="41"/>
      <c r="L763" s="41"/>
    </row>
    <row r="764" spans="1:12" ht="20.25" customHeight="1">
      <c r="A764" s="28"/>
      <c r="B764" s="68"/>
      <c r="C764" s="42"/>
      <c r="D764" s="84" t="s">
        <v>1767</v>
      </c>
      <c r="E764" s="5"/>
      <c r="F764" s="29"/>
      <c r="G764" s="40"/>
      <c r="H764" s="5"/>
      <c r="I764" s="5"/>
      <c r="J764" s="41"/>
      <c r="K764" s="41"/>
      <c r="L764" s="41"/>
    </row>
    <row r="765" spans="1:12" ht="20.25" customHeight="1">
      <c r="A765" s="28"/>
      <c r="B765" s="68"/>
      <c r="C765" s="42"/>
      <c r="D765" s="35" t="s">
        <v>1676</v>
      </c>
      <c r="E765" s="5"/>
      <c r="F765" s="29"/>
      <c r="G765" s="40"/>
      <c r="H765" s="5"/>
      <c r="I765" s="5"/>
      <c r="J765" s="41"/>
      <c r="K765" s="41"/>
      <c r="L765" s="41"/>
    </row>
    <row r="766" spans="1:12" ht="20.25" customHeight="1">
      <c r="A766" s="28"/>
      <c r="B766" s="68"/>
      <c r="C766" s="42"/>
      <c r="D766" s="81" t="s">
        <v>1669</v>
      </c>
      <c r="E766" s="5"/>
      <c r="F766" s="29"/>
      <c r="G766" s="40"/>
      <c r="H766" s="5"/>
      <c r="I766" s="5"/>
      <c r="J766" s="41"/>
      <c r="K766" s="41"/>
      <c r="L766" s="41"/>
    </row>
    <row r="767" spans="1:12" ht="20.25" customHeight="1">
      <c r="A767" s="28"/>
      <c r="B767" s="68"/>
      <c r="C767" s="42"/>
      <c r="D767" s="35" t="s">
        <v>1677</v>
      </c>
      <c r="E767" s="5"/>
      <c r="F767" s="29"/>
      <c r="G767" s="40"/>
      <c r="H767" s="5"/>
      <c r="I767" s="5"/>
      <c r="J767" s="41"/>
      <c r="K767" s="41"/>
      <c r="L767" s="41"/>
    </row>
    <row r="768" spans="1:12" ht="20.25" customHeight="1">
      <c r="A768" s="28"/>
      <c r="B768" s="68"/>
      <c r="C768" s="42"/>
      <c r="D768" s="35" t="s">
        <v>1678</v>
      </c>
      <c r="E768" s="5"/>
      <c r="F768" s="29"/>
      <c r="G768" s="40"/>
      <c r="H768" s="5"/>
      <c r="I768" s="5"/>
      <c r="J768" s="41"/>
      <c r="K768" s="41"/>
      <c r="L768" s="41"/>
    </row>
    <row r="769" spans="1:12" ht="20.25" customHeight="1">
      <c r="A769" s="28"/>
      <c r="B769" s="68"/>
      <c r="C769" s="42"/>
      <c r="D769" s="35" t="s">
        <v>1679</v>
      </c>
      <c r="E769" s="5"/>
      <c r="F769" s="29"/>
      <c r="G769" s="40"/>
      <c r="H769" s="5"/>
      <c r="I769" s="5"/>
      <c r="J769" s="41"/>
      <c r="K769" s="41"/>
      <c r="L769" s="41"/>
    </row>
    <row r="770" spans="1:12" ht="20.25" customHeight="1">
      <c r="A770" s="28"/>
      <c r="B770" s="68"/>
      <c r="C770" s="42"/>
      <c r="D770" s="35" t="s">
        <v>1680</v>
      </c>
      <c r="E770" s="5"/>
      <c r="F770" s="29"/>
      <c r="G770" s="40"/>
      <c r="H770" s="5"/>
      <c r="I770" s="5"/>
      <c r="J770" s="41"/>
      <c r="K770" s="41"/>
      <c r="L770" s="41"/>
    </row>
    <row r="771" spans="1:12" ht="20.25" customHeight="1">
      <c r="A771" s="28"/>
      <c r="B771" s="68"/>
      <c r="C771" s="42"/>
      <c r="D771" s="35" t="s">
        <v>1681</v>
      </c>
      <c r="E771" s="5"/>
      <c r="F771" s="29"/>
      <c r="G771" s="40"/>
      <c r="H771" s="5"/>
      <c r="I771" s="5"/>
      <c r="J771" s="41"/>
      <c r="K771" s="41"/>
      <c r="L771" s="41"/>
    </row>
    <row r="772" spans="1:12" ht="20.25" customHeight="1">
      <c r="A772" s="28"/>
      <c r="B772" s="68"/>
      <c r="C772" s="42"/>
      <c r="D772" s="35" t="s">
        <v>1682</v>
      </c>
      <c r="E772" s="5"/>
      <c r="F772" s="29"/>
      <c r="G772" s="40"/>
      <c r="H772" s="5"/>
      <c r="I772" s="5"/>
      <c r="J772" s="41"/>
      <c r="K772" s="41"/>
      <c r="L772" s="41"/>
    </row>
    <row r="773" spans="1:12" ht="20.25" customHeight="1">
      <c r="A773" s="28"/>
      <c r="B773" s="68"/>
      <c r="C773" s="42"/>
      <c r="D773" s="81" t="s">
        <v>1635</v>
      </c>
      <c r="E773" s="5"/>
      <c r="F773" s="29"/>
      <c r="G773" s="40"/>
      <c r="H773" s="5"/>
      <c r="I773" s="5"/>
      <c r="J773" s="41"/>
      <c r="K773" s="41"/>
      <c r="L773" s="41" t="s">
        <v>15</v>
      </c>
    </row>
    <row r="774" spans="1:12" ht="20.25" customHeight="1">
      <c r="A774" s="31"/>
      <c r="B774" s="50"/>
      <c r="C774" s="43"/>
      <c r="D774" s="85"/>
      <c r="E774" s="6"/>
      <c r="F774" s="32"/>
      <c r="G774" s="44"/>
      <c r="H774" s="6"/>
      <c r="I774" s="6"/>
      <c r="J774" s="45"/>
      <c r="K774" s="45"/>
      <c r="L774" s="45"/>
    </row>
    <row r="775" spans="1:12" ht="20.25" customHeight="1">
      <c r="C775" s="35"/>
      <c r="D775" s="35"/>
      <c r="E775" s="3"/>
      <c r="F775" s="57"/>
      <c r="G775" s="58"/>
      <c r="H775" s="3"/>
      <c r="I775" s="3"/>
      <c r="J775" s="47"/>
      <c r="K775" s="47"/>
      <c r="L775" s="3">
        <v>125</v>
      </c>
    </row>
    <row r="776" spans="1:12" ht="20.25" customHeight="1">
      <c r="B776" s="20" t="s">
        <v>1446</v>
      </c>
      <c r="C776" s="9"/>
      <c r="D776" s="9"/>
      <c r="E776" s="9"/>
      <c r="F776" s="10"/>
      <c r="G776" s="9"/>
      <c r="H776" s="9"/>
      <c r="I776" s="9"/>
      <c r="J776" s="9"/>
      <c r="K776" s="9"/>
      <c r="L776" s="9"/>
    </row>
    <row r="777" spans="1:12" ht="20.25" customHeight="1">
      <c r="A777" s="21" t="s">
        <v>2</v>
      </c>
      <c r="B777" s="22" t="s">
        <v>3</v>
      </c>
      <c r="C777" s="23" t="s">
        <v>4</v>
      </c>
      <c r="D777" s="23" t="s">
        <v>5</v>
      </c>
      <c r="E777" s="24" t="s">
        <v>7</v>
      </c>
      <c r="F777" s="25"/>
      <c r="G777" s="26"/>
      <c r="H777" s="26"/>
      <c r="I777" s="27"/>
      <c r="J777" s="23" t="s">
        <v>9</v>
      </c>
      <c r="K777" s="23" t="s">
        <v>11</v>
      </c>
      <c r="L777" s="23" t="s">
        <v>13</v>
      </c>
    </row>
    <row r="778" spans="1:12" ht="20.25" customHeight="1">
      <c r="A778" s="28"/>
      <c r="B778" s="29"/>
      <c r="C778" s="30"/>
      <c r="D778" s="30" t="s">
        <v>6</v>
      </c>
      <c r="E778" s="23">
        <v>2566</v>
      </c>
      <c r="F778" s="23">
        <v>2567</v>
      </c>
      <c r="G778" s="23">
        <v>2568</v>
      </c>
      <c r="H778" s="23">
        <v>2569</v>
      </c>
      <c r="I778" s="23">
        <v>2570</v>
      </c>
      <c r="J778" s="30" t="s">
        <v>10</v>
      </c>
      <c r="K778" s="30" t="s">
        <v>12</v>
      </c>
      <c r="L778" s="30" t="s">
        <v>41</v>
      </c>
    </row>
    <row r="779" spans="1:12" ht="20.25" customHeight="1">
      <c r="A779" s="31"/>
      <c r="B779" s="32"/>
      <c r="C779" s="33"/>
      <c r="D779" s="33" t="s">
        <v>3</v>
      </c>
      <c r="E779" s="33" t="s">
        <v>8</v>
      </c>
      <c r="F779" s="33" t="s">
        <v>8</v>
      </c>
      <c r="G779" s="33" t="s">
        <v>8</v>
      </c>
      <c r="H779" s="33" t="s">
        <v>8</v>
      </c>
      <c r="I779" s="33" t="s">
        <v>8</v>
      </c>
      <c r="J779" s="34"/>
      <c r="K779" s="34"/>
      <c r="L779" s="33" t="s">
        <v>42</v>
      </c>
    </row>
    <row r="780" spans="1:12" ht="20.25" customHeight="1">
      <c r="A780" s="28">
        <v>69</v>
      </c>
      <c r="B780" s="64" t="s">
        <v>1486</v>
      </c>
      <c r="C780" s="3" t="s">
        <v>102</v>
      </c>
      <c r="D780" s="74" t="s">
        <v>1684</v>
      </c>
      <c r="E780" s="176">
        <v>210000</v>
      </c>
      <c r="F780" s="29"/>
      <c r="G780" s="40"/>
      <c r="H780" s="5"/>
      <c r="I780" s="5"/>
      <c r="J780" s="35" t="s">
        <v>1570</v>
      </c>
      <c r="K780" s="72" t="s">
        <v>106</v>
      </c>
      <c r="L780" s="52" t="s">
        <v>14</v>
      </c>
    </row>
    <row r="781" spans="1:12" ht="20.25" customHeight="1">
      <c r="A781" s="28"/>
      <c r="B781" s="68" t="s">
        <v>1487</v>
      </c>
      <c r="C781" s="42"/>
      <c r="D781" s="35" t="s">
        <v>1685</v>
      </c>
      <c r="E781" s="5"/>
      <c r="F781" s="29"/>
      <c r="G781" s="40"/>
      <c r="H781" s="5"/>
      <c r="I781" s="5"/>
      <c r="J781" s="42" t="s">
        <v>1335</v>
      </c>
      <c r="K781" s="42" t="s">
        <v>1523</v>
      </c>
      <c r="L781" s="41" t="s">
        <v>1761</v>
      </c>
    </row>
    <row r="782" spans="1:12" ht="20.25" customHeight="1">
      <c r="A782" s="28"/>
      <c r="B782" s="68" t="s">
        <v>1683</v>
      </c>
      <c r="C782" s="42"/>
      <c r="D782" s="35" t="s">
        <v>1686</v>
      </c>
      <c r="E782" s="5"/>
      <c r="F782" s="29"/>
      <c r="G782" s="40"/>
      <c r="H782" s="5"/>
      <c r="I782" s="5"/>
      <c r="J782" s="42" t="s">
        <v>1279</v>
      </c>
      <c r="K782" s="42" t="s">
        <v>1524</v>
      </c>
      <c r="L782" s="41"/>
    </row>
    <row r="783" spans="1:12" ht="20.25" customHeight="1">
      <c r="A783" s="28"/>
      <c r="B783" s="68" t="s">
        <v>1574</v>
      </c>
      <c r="C783" s="42"/>
      <c r="D783" s="35" t="s">
        <v>1687</v>
      </c>
      <c r="E783" s="5"/>
      <c r="F783" s="29"/>
      <c r="G783" s="40"/>
      <c r="H783" s="5"/>
      <c r="I783" s="5"/>
      <c r="J783" s="41"/>
      <c r="K783" s="41"/>
      <c r="L783" s="41"/>
    </row>
    <row r="784" spans="1:12" ht="20.25" customHeight="1">
      <c r="A784" s="28"/>
      <c r="B784" s="68"/>
      <c r="C784" s="42"/>
      <c r="D784" s="35" t="s">
        <v>1688</v>
      </c>
      <c r="E784" s="5"/>
      <c r="F784" s="29"/>
      <c r="G784" s="40"/>
      <c r="H784" s="5"/>
      <c r="I784" s="5"/>
      <c r="J784" s="41"/>
      <c r="K784" s="41"/>
      <c r="L784" s="41"/>
    </row>
    <row r="785" spans="1:12" ht="20.25" customHeight="1">
      <c r="A785" s="28"/>
      <c r="B785" s="68"/>
      <c r="C785" s="42"/>
      <c r="D785" s="35" t="s">
        <v>1510</v>
      </c>
      <c r="E785" s="5"/>
      <c r="F785" s="29"/>
      <c r="G785" s="40"/>
      <c r="H785" s="5"/>
      <c r="I785" s="5"/>
      <c r="J785" s="41"/>
      <c r="K785" s="41"/>
      <c r="L785" s="41"/>
    </row>
    <row r="786" spans="1:12" ht="20.25" customHeight="1">
      <c r="A786" s="28"/>
      <c r="B786" s="68"/>
      <c r="C786" s="42"/>
      <c r="D786" s="35" t="s">
        <v>1689</v>
      </c>
      <c r="E786" s="5"/>
      <c r="F786" s="29"/>
      <c r="G786" s="40"/>
      <c r="H786" s="5"/>
      <c r="I786" s="5"/>
      <c r="J786" s="41"/>
      <c r="K786" s="41"/>
      <c r="L786" s="41"/>
    </row>
    <row r="787" spans="1:12" ht="20.25" customHeight="1">
      <c r="A787" s="28"/>
      <c r="B787" s="68"/>
      <c r="C787" s="42"/>
      <c r="D787" s="35" t="s">
        <v>1512</v>
      </c>
      <c r="E787" s="5"/>
      <c r="F787" s="29"/>
      <c r="G787" s="40"/>
      <c r="H787" s="5"/>
      <c r="I787" s="5"/>
      <c r="J787" s="41"/>
      <c r="K787" s="41"/>
      <c r="L787" s="41"/>
    </row>
    <row r="788" spans="1:12" ht="20.25" customHeight="1">
      <c r="A788" s="28"/>
      <c r="B788" s="68"/>
      <c r="C788" s="42"/>
      <c r="D788" s="35" t="s">
        <v>1690</v>
      </c>
      <c r="E788" s="5"/>
      <c r="F788" s="29"/>
      <c r="G788" s="40"/>
      <c r="H788" s="5"/>
      <c r="I788" s="5"/>
      <c r="J788" s="41"/>
      <c r="K788" s="41"/>
      <c r="L788" s="41"/>
    </row>
    <row r="789" spans="1:12" ht="20.25" customHeight="1">
      <c r="A789" s="28"/>
      <c r="B789" s="68"/>
      <c r="C789" s="42"/>
      <c r="D789" s="35" t="s">
        <v>1691</v>
      </c>
      <c r="E789" s="5"/>
      <c r="F789" s="29"/>
      <c r="G789" s="40"/>
      <c r="H789" s="5"/>
      <c r="I789" s="5"/>
      <c r="J789" s="41"/>
      <c r="K789" s="41"/>
      <c r="L789" s="41"/>
    </row>
    <row r="790" spans="1:12" ht="20.25" customHeight="1">
      <c r="A790" s="28"/>
      <c r="B790" s="68"/>
      <c r="C790" s="42"/>
      <c r="D790" s="35" t="s">
        <v>1692</v>
      </c>
      <c r="E790" s="5"/>
      <c r="F790" s="29"/>
      <c r="G790" s="40"/>
      <c r="H790" s="5"/>
      <c r="I790" s="5"/>
      <c r="J790" s="41"/>
      <c r="K790" s="41"/>
      <c r="L790" s="41"/>
    </row>
    <row r="791" spans="1:12" ht="20.25" customHeight="1">
      <c r="A791" s="28"/>
      <c r="B791" s="68"/>
      <c r="C791" s="42"/>
      <c r="D791" s="35" t="s">
        <v>1516</v>
      </c>
      <c r="E791" s="5"/>
      <c r="F791" s="29"/>
      <c r="G791" s="40"/>
      <c r="H791" s="5"/>
      <c r="I791" s="5"/>
      <c r="J791" s="41"/>
      <c r="K791" s="41"/>
      <c r="L791" s="41"/>
    </row>
    <row r="792" spans="1:12" ht="20.25" customHeight="1">
      <c r="A792" s="28"/>
      <c r="B792" s="68"/>
      <c r="C792" s="42"/>
      <c r="D792" s="35" t="s">
        <v>1442</v>
      </c>
      <c r="E792" s="5"/>
      <c r="F792" s="29"/>
      <c r="G792" s="40"/>
      <c r="H792" s="5"/>
      <c r="I792" s="5"/>
      <c r="J792" s="41"/>
      <c r="K792" s="41"/>
      <c r="L792" s="41"/>
    </row>
    <row r="793" spans="1:12" ht="20.25" customHeight="1">
      <c r="A793" s="28"/>
      <c r="B793" s="68"/>
      <c r="C793" s="42"/>
      <c r="D793" s="35" t="s">
        <v>1693</v>
      </c>
      <c r="E793" s="5"/>
      <c r="F793" s="29"/>
      <c r="G793" s="40"/>
      <c r="H793" s="5"/>
      <c r="I793" s="5"/>
      <c r="J793" s="41"/>
      <c r="K793" s="41"/>
      <c r="L793" s="41"/>
    </row>
    <row r="794" spans="1:12" ht="20.25" customHeight="1">
      <c r="A794" s="28"/>
      <c r="B794" s="68"/>
      <c r="C794" s="42"/>
      <c r="D794" s="35" t="s">
        <v>1694</v>
      </c>
      <c r="E794" s="5"/>
      <c r="F794" s="29"/>
      <c r="G794" s="40"/>
      <c r="H794" s="5"/>
      <c r="I794" s="5"/>
      <c r="J794" s="41"/>
      <c r="K794" s="41"/>
      <c r="L794" s="41"/>
    </row>
    <row r="795" spans="1:12" ht="20.25" customHeight="1">
      <c r="A795" s="28"/>
      <c r="B795" s="68"/>
      <c r="C795" s="42"/>
      <c r="D795" s="35" t="s">
        <v>1695</v>
      </c>
      <c r="E795" s="5"/>
      <c r="F795" s="29"/>
      <c r="G795" s="40"/>
      <c r="H795" s="5"/>
      <c r="I795" s="5"/>
      <c r="J795" s="41"/>
      <c r="K795" s="41"/>
      <c r="L795" s="41"/>
    </row>
    <row r="796" spans="1:12" ht="20.25" customHeight="1">
      <c r="A796" s="28"/>
      <c r="B796" s="68"/>
      <c r="C796" s="42"/>
      <c r="D796" s="35" t="s">
        <v>1696</v>
      </c>
      <c r="E796" s="5"/>
      <c r="F796" s="29"/>
      <c r="G796" s="40"/>
      <c r="H796" s="5"/>
      <c r="I796" s="5"/>
      <c r="J796" s="41"/>
      <c r="K796" s="41"/>
      <c r="L796" s="41"/>
    </row>
    <row r="797" spans="1:12" ht="20.25" customHeight="1">
      <c r="A797" s="28"/>
      <c r="B797" s="68"/>
      <c r="C797" s="42"/>
      <c r="D797" s="35"/>
      <c r="E797" s="5"/>
      <c r="F797" s="29"/>
      <c r="G797" s="40"/>
      <c r="H797" s="5"/>
      <c r="I797" s="5"/>
      <c r="J797" s="41"/>
      <c r="K797" s="41"/>
      <c r="L797" s="41"/>
    </row>
    <row r="798" spans="1:12" ht="20.25" customHeight="1">
      <c r="A798" s="59"/>
      <c r="B798" s="53"/>
      <c r="C798" s="60"/>
      <c r="D798" s="60"/>
      <c r="E798" s="53"/>
      <c r="F798" s="54"/>
      <c r="G798" s="55"/>
      <c r="H798" s="53"/>
      <c r="I798" s="53"/>
      <c r="J798" s="56"/>
      <c r="K798" s="56"/>
      <c r="L798" s="56"/>
    </row>
    <row r="799" spans="1:12" ht="20.25" customHeight="1">
      <c r="C799" s="35"/>
      <c r="D799" s="35"/>
      <c r="E799" s="3"/>
      <c r="F799" s="57"/>
      <c r="G799" s="58"/>
      <c r="H799" s="3"/>
      <c r="I799" s="3"/>
      <c r="J799" s="47"/>
      <c r="K799" s="47"/>
      <c r="L799" s="47"/>
    </row>
    <row r="800" spans="1:12" ht="20.25" customHeight="1">
      <c r="C800" s="35"/>
      <c r="D800" s="35"/>
      <c r="E800" s="3"/>
      <c r="F800" s="57"/>
      <c r="G800" s="58"/>
      <c r="H800" s="3"/>
      <c r="I800" s="3"/>
      <c r="J800" s="47"/>
      <c r="K800" s="47"/>
      <c r="L800" s="47"/>
    </row>
    <row r="801" spans="1:12" ht="20.25" customHeight="1">
      <c r="C801" s="35"/>
      <c r="D801" s="35"/>
      <c r="E801" s="3"/>
      <c r="F801" s="57"/>
      <c r="G801" s="58"/>
      <c r="H801" s="3"/>
      <c r="I801" s="3"/>
      <c r="J801" s="47"/>
      <c r="K801" s="47"/>
      <c r="L801" s="47"/>
    </row>
    <row r="802" spans="1:12" ht="20.25" customHeight="1">
      <c r="C802" s="35"/>
      <c r="D802" s="35"/>
      <c r="E802" s="3"/>
      <c r="F802" s="57"/>
      <c r="G802" s="58"/>
      <c r="H802" s="3"/>
      <c r="I802" s="3"/>
      <c r="J802" s="47"/>
      <c r="K802" s="47"/>
      <c r="L802" s="47"/>
    </row>
    <row r="803" spans="1:12" ht="20.25" customHeight="1">
      <c r="C803" s="35"/>
      <c r="D803" s="35"/>
      <c r="E803" s="3"/>
      <c r="F803" s="57"/>
      <c r="G803" s="58"/>
      <c r="H803" s="3"/>
      <c r="I803" s="3"/>
      <c r="J803" s="47"/>
      <c r="K803" s="47"/>
      <c r="L803" s="47"/>
    </row>
    <row r="804" spans="1:12" ht="20.25" customHeight="1">
      <c r="C804" s="35"/>
      <c r="D804" s="35"/>
      <c r="E804" s="3"/>
      <c r="F804" s="57"/>
      <c r="G804" s="58"/>
      <c r="H804" s="3"/>
      <c r="I804" s="3"/>
      <c r="J804" s="47"/>
      <c r="K804" s="47"/>
      <c r="L804" s="47"/>
    </row>
    <row r="805" spans="1:12" ht="20.25" customHeight="1">
      <c r="C805" s="35"/>
      <c r="D805" s="35"/>
      <c r="E805" s="3"/>
      <c r="F805" s="57"/>
      <c r="G805" s="58"/>
      <c r="H805" s="3"/>
      <c r="I805" s="3"/>
      <c r="J805" s="47"/>
      <c r="K805" s="47"/>
      <c r="L805" s="47"/>
    </row>
    <row r="806" spans="1:12" ht="20.25" customHeight="1">
      <c r="C806" s="35"/>
      <c r="D806" s="35"/>
      <c r="E806" s="3"/>
      <c r="F806" s="57"/>
      <c r="G806" s="58"/>
      <c r="H806" s="3"/>
      <c r="I806" s="3"/>
      <c r="J806" s="47"/>
      <c r="K806" s="47"/>
      <c r="L806" s="3">
        <v>126</v>
      </c>
    </row>
    <row r="807" spans="1:12" ht="20.25" customHeight="1">
      <c r="B807" s="20" t="s">
        <v>1446</v>
      </c>
      <c r="C807" s="9"/>
      <c r="D807" s="9"/>
      <c r="E807" s="9"/>
      <c r="F807" s="10"/>
      <c r="G807" s="9"/>
      <c r="H807" s="9"/>
      <c r="I807" s="9"/>
      <c r="J807" s="9"/>
      <c r="K807" s="9"/>
      <c r="L807" s="9"/>
    </row>
    <row r="808" spans="1:12" ht="20.25" customHeight="1">
      <c r="A808" s="21" t="s">
        <v>2</v>
      </c>
      <c r="B808" s="22" t="s">
        <v>3</v>
      </c>
      <c r="C808" s="23" t="s">
        <v>4</v>
      </c>
      <c r="D808" s="23" t="s">
        <v>5</v>
      </c>
      <c r="E808" s="24" t="s">
        <v>7</v>
      </c>
      <c r="F808" s="25"/>
      <c r="G808" s="26"/>
      <c r="H808" s="26"/>
      <c r="I808" s="27"/>
      <c r="J808" s="23" t="s">
        <v>9</v>
      </c>
      <c r="K808" s="23" t="s">
        <v>11</v>
      </c>
      <c r="L808" s="23" t="s">
        <v>13</v>
      </c>
    </row>
    <row r="809" spans="1:12" ht="20.25" customHeight="1">
      <c r="A809" s="28"/>
      <c r="B809" s="29"/>
      <c r="C809" s="30"/>
      <c r="D809" s="30" t="s">
        <v>6</v>
      </c>
      <c r="E809" s="23">
        <v>2566</v>
      </c>
      <c r="F809" s="23">
        <v>2567</v>
      </c>
      <c r="G809" s="23">
        <v>2568</v>
      </c>
      <c r="H809" s="23">
        <v>2569</v>
      </c>
      <c r="I809" s="23">
        <v>2570</v>
      </c>
      <c r="J809" s="30" t="s">
        <v>10</v>
      </c>
      <c r="K809" s="30" t="s">
        <v>12</v>
      </c>
      <c r="L809" s="30" t="s">
        <v>41</v>
      </c>
    </row>
    <row r="810" spans="1:12" ht="20.25" customHeight="1">
      <c r="A810" s="31"/>
      <c r="B810" s="32"/>
      <c r="C810" s="33"/>
      <c r="D810" s="33" t="s">
        <v>3</v>
      </c>
      <c r="E810" s="33" t="s">
        <v>8</v>
      </c>
      <c r="F810" s="33" t="s">
        <v>8</v>
      </c>
      <c r="G810" s="33" t="s">
        <v>8</v>
      </c>
      <c r="H810" s="33" t="s">
        <v>8</v>
      </c>
      <c r="I810" s="33" t="s">
        <v>8</v>
      </c>
      <c r="J810" s="34"/>
      <c r="K810" s="34"/>
      <c r="L810" s="33" t="s">
        <v>42</v>
      </c>
    </row>
    <row r="811" spans="1:12" ht="20.25" customHeight="1">
      <c r="A811" s="28">
        <v>70</v>
      </c>
      <c r="B811" s="3" t="s">
        <v>1486</v>
      </c>
      <c r="C811" s="64" t="s">
        <v>102</v>
      </c>
      <c r="D811" s="74" t="s">
        <v>1430</v>
      </c>
      <c r="E811" s="176">
        <v>203000</v>
      </c>
      <c r="F811" s="29"/>
      <c r="G811" s="40"/>
      <c r="H811" s="5"/>
      <c r="I811" s="5"/>
      <c r="J811" s="35" t="s">
        <v>1570</v>
      </c>
      <c r="K811" s="72" t="s">
        <v>106</v>
      </c>
      <c r="L811" s="52" t="s">
        <v>14</v>
      </c>
    </row>
    <row r="812" spans="1:12" ht="20.25" customHeight="1">
      <c r="A812" s="28"/>
      <c r="B812" s="68" t="s">
        <v>1697</v>
      </c>
      <c r="C812" s="42"/>
      <c r="D812" s="80" t="s">
        <v>1700</v>
      </c>
      <c r="F812" s="29"/>
      <c r="G812" s="40"/>
      <c r="H812" s="5"/>
      <c r="I812" s="5"/>
      <c r="J812" s="42" t="s">
        <v>1335</v>
      </c>
      <c r="K812" s="42" t="s">
        <v>1523</v>
      </c>
      <c r="L812" s="41" t="s">
        <v>1761</v>
      </c>
    </row>
    <row r="813" spans="1:12" ht="20.25" customHeight="1">
      <c r="A813" s="28"/>
      <c r="B813" s="68" t="s">
        <v>1698</v>
      </c>
      <c r="C813" s="42"/>
      <c r="D813" s="80" t="s">
        <v>1701</v>
      </c>
      <c r="F813" s="29"/>
      <c r="G813" s="40"/>
      <c r="H813" s="5"/>
      <c r="I813" s="5"/>
      <c r="J813" s="42" t="s">
        <v>1279</v>
      </c>
      <c r="K813" s="42" t="s">
        <v>1524</v>
      </c>
      <c r="L813" s="41"/>
    </row>
    <row r="814" spans="1:12" ht="20.25" customHeight="1">
      <c r="A814" s="28"/>
      <c r="B814" s="68" t="s">
        <v>1699</v>
      </c>
      <c r="C814" s="42"/>
      <c r="D814" s="80" t="s">
        <v>1702</v>
      </c>
      <c r="E814" s="81"/>
      <c r="F814" s="29"/>
      <c r="G814" s="40"/>
      <c r="H814" s="5"/>
      <c r="I814" s="5"/>
      <c r="J814" s="41"/>
      <c r="K814" s="41"/>
      <c r="L814" s="41"/>
    </row>
    <row r="815" spans="1:12" ht="20.25" customHeight="1">
      <c r="A815" s="28"/>
      <c r="B815" s="68" t="s">
        <v>1574</v>
      </c>
      <c r="C815" s="42"/>
      <c r="D815" s="42" t="s">
        <v>1703</v>
      </c>
      <c r="E815" s="77"/>
      <c r="F815" s="29"/>
      <c r="G815" s="40"/>
      <c r="H815" s="5"/>
      <c r="I815" s="5"/>
      <c r="J815" s="41"/>
      <c r="K815" s="41"/>
      <c r="L815" s="41"/>
    </row>
    <row r="816" spans="1:12" ht="20.25" customHeight="1">
      <c r="A816" s="28"/>
      <c r="B816" s="68"/>
      <c r="C816" s="42"/>
      <c r="D816" s="35" t="s">
        <v>1598</v>
      </c>
      <c r="E816" s="5"/>
      <c r="F816" s="29"/>
      <c r="G816" s="40"/>
      <c r="H816" s="5"/>
      <c r="I816" s="5"/>
      <c r="J816" s="41"/>
      <c r="K816" s="41"/>
      <c r="L816" s="41"/>
    </row>
    <row r="817" spans="1:12" ht="20.25" customHeight="1">
      <c r="A817" s="28"/>
      <c r="B817" s="68"/>
      <c r="C817" s="42"/>
      <c r="D817" s="75" t="s">
        <v>1627</v>
      </c>
      <c r="E817" s="5"/>
      <c r="F817" s="29"/>
      <c r="G817" s="40"/>
      <c r="H817" s="5"/>
      <c r="I817" s="5"/>
      <c r="J817" s="41"/>
      <c r="K817" s="41"/>
      <c r="L817" s="41"/>
    </row>
    <row r="818" spans="1:12" ht="20.25" customHeight="1">
      <c r="A818" s="28"/>
      <c r="B818" s="68"/>
      <c r="C818" s="42"/>
      <c r="D818" s="35" t="s">
        <v>1704</v>
      </c>
      <c r="E818" s="5"/>
      <c r="F818" s="29"/>
      <c r="G818" s="40"/>
      <c r="H818" s="5"/>
      <c r="I818" s="5"/>
      <c r="J818" s="41"/>
      <c r="K818" s="41"/>
      <c r="L818" s="41"/>
    </row>
    <row r="819" spans="1:12" ht="20.25" customHeight="1">
      <c r="A819" s="28"/>
      <c r="B819" s="68"/>
      <c r="C819" s="42"/>
      <c r="D819" s="35" t="s">
        <v>1705</v>
      </c>
      <c r="E819" s="5"/>
      <c r="F819" s="29"/>
      <c r="G819" s="40"/>
      <c r="H819" s="5"/>
      <c r="I819" s="5"/>
      <c r="J819" s="41"/>
      <c r="K819" s="41"/>
      <c r="L819" s="41"/>
    </row>
    <row r="820" spans="1:12" ht="20.25" customHeight="1">
      <c r="A820" s="28"/>
      <c r="B820" s="68"/>
      <c r="C820" s="42"/>
      <c r="D820" s="80" t="s">
        <v>1706</v>
      </c>
      <c r="F820" s="29"/>
      <c r="G820" s="40"/>
      <c r="H820" s="5"/>
      <c r="I820" s="5"/>
      <c r="J820" s="41"/>
      <c r="K820" s="41"/>
      <c r="L820" s="41"/>
    </row>
    <row r="821" spans="1:12" ht="20.25" customHeight="1">
      <c r="A821" s="28"/>
      <c r="B821" s="68"/>
      <c r="C821" s="42"/>
      <c r="D821" s="80" t="s">
        <v>1707</v>
      </c>
      <c r="F821" s="29"/>
      <c r="G821" s="40"/>
      <c r="H821" s="5"/>
      <c r="I821" s="5"/>
      <c r="J821" s="41"/>
      <c r="K821" s="41"/>
      <c r="L821" s="41"/>
    </row>
    <row r="822" spans="1:12" ht="20.25" customHeight="1">
      <c r="A822" s="28"/>
      <c r="B822" s="68"/>
      <c r="C822" s="42"/>
      <c r="D822" s="35" t="s">
        <v>1708</v>
      </c>
      <c r="E822" s="5"/>
      <c r="F822" s="29"/>
      <c r="G822" s="40"/>
      <c r="H822" s="5"/>
      <c r="I822" s="5"/>
      <c r="J822" s="41"/>
      <c r="K822" s="41"/>
      <c r="L822" s="41"/>
    </row>
    <row r="823" spans="1:12" ht="20.25" customHeight="1">
      <c r="A823" s="28"/>
      <c r="B823" s="68"/>
      <c r="C823" s="42"/>
      <c r="D823" s="75" t="s">
        <v>1709</v>
      </c>
      <c r="E823" s="5"/>
      <c r="F823" s="29"/>
      <c r="G823" s="40"/>
      <c r="H823" s="5"/>
      <c r="I823" s="5"/>
      <c r="J823" s="41"/>
      <c r="K823" s="41"/>
      <c r="L823" s="41"/>
    </row>
    <row r="824" spans="1:12" ht="20.25" customHeight="1">
      <c r="A824" s="28"/>
      <c r="B824" s="68"/>
      <c r="C824" s="42"/>
      <c r="D824" s="75" t="s">
        <v>1442</v>
      </c>
      <c r="E824" s="5"/>
      <c r="F824" s="29"/>
      <c r="G824" s="40"/>
      <c r="H824" s="5"/>
      <c r="I824" s="5"/>
      <c r="J824" s="41"/>
      <c r="K824" s="41"/>
      <c r="L824" s="41"/>
    </row>
    <row r="825" spans="1:12" ht="20.25" customHeight="1">
      <c r="A825" s="28"/>
      <c r="B825" s="68"/>
      <c r="C825" s="42"/>
      <c r="D825" s="75" t="s">
        <v>1443</v>
      </c>
      <c r="E825" s="5"/>
      <c r="F825" s="29"/>
      <c r="G825" s="40"/>
      <c r="H825" s="5"/>
      <c r="I825" s="5"/>
      <c r="J825" s="41"/>
      <c r="K825" s="41"/>
      <c r="L825" s="41"/>
    </row>
    <row r="826" spans="1:12" ht="20.25" customHeight="1">
      <c r="A826" s="28"/>
      <c r="B826" s="68"/>
      <c r="C826" s="42"/>
      <c r="D826" s="75" t="s">
        <v>1517</v>
      </c>
      <c r="E826" s="5"/>
      <c r="F826" s="29"/>
      <c r="G826" s="40"/>
      <c r="H826" s="5"/>
      <c r="I826" s="5"/>
      <c r="J826" s="41"/>
      <c r="K826" s="41"/>
      <c r="L826" s="41"/>
    </row>
    <row r="827" spans="1:12" ht="20.25" customHeight="1">
      <c r="A827" s="28"/>
      <c r="B827" s="68"/>
      <c r="C827" s="42"/>
      <c r="D827" s="75" t="s">
        <v>1710</v>
      </c>
      <c r="E827" s="5"/>
      <c r="F827" s="29"/>
      <c r="G827" s="40"/>
      <c r="H827" s="5"/>
      <c r="I827" s="5"/>
      <c r="J827" s="41"/>
      <c r="K827" s="41"/>
      <c r="L827" s="41"/>
    </row>
    <row r="828" spans="1:12" ht="20.25" customHeight="1">
      <c r="A828" s="28"/>
      <c r="B828" s="68"/>
      <c r="C828" s="42"/>
      <c r="D828" s="75" t="s">
        <v>1519</v>
      </c>
      <c r="E828" s="5"/>
      <c r="F828" s="29"/>
      <c r="G828" s="40"/>
      <c r="H828" s="5"/>
      <c r="I828" s="5"/>
      <c r="J828" s="41"/>
      <c r="K828" s="41"/>
      <c r="L828" s="41"/>
    </row>
    <row r="829" spans="1:12" ht="20.25" customHeight="1">
      <c r="A829" s="31"/>
      <c r="B829" s="50"/>
      <c r="C829" s="43"/>
      <c r="D829" s="67" t="s">
        <v>1520</v>
      </c>
      <c r="E829" s="6"/>
      <c r="F829" s="32"/>
      <c r="G829" s="44"/>
      <c r="H829" s="6"/>
      <c r="I829" s="6"/>
      <c r="J829" s="45"/>
      <c r="K829" s="45"/>
      <c r="L829" s="45"/>
    </row>
    <row r="830" spans="1:12" ht="20.25" customHeight="1">
      <c r="C830" s="35"/>
      <c r="D830" s="35"/>
      <c r="E830" s="3"/>
      <c r="F830" s="57"/>
      <c r="G830" s="58"/>
      <c r="H830" s="3"/>
      <c r="I830" s="3"/>
      <c r="J830" s="47"/>
      <c r="K830" s="47"/>
      <c r="L830" s="47"/>
    </row>
    <row r="831" spans="1:12" ht="20.25" customHeight="1">
      <c r="C831" s="35"/>
      <c r="D831" s="35"/>
      <c r="E831" s="3"/>
      <c r="F831" s="57"/>
      <c r="G831" s="58"/>
      <c r="H831" s="3"/>
      <c r="I831" s="3"/>
      <c r="J831" s="47"/>
      <c r="K831" s="47"/>
      <c r="L831" s="47"/>
    </row>
    <row r="832" spans="1:12" ht="20.25" customHeight="1">
      <c r="C832" s="35"/>
      <c r="D832" s="35"/>
      <c r="E832" s="3"/>
      <c r="F832" s="57"/>
      <c r="G832" s="58"/>
      <c r="H832" s="3"/>
      <c r="I832" s="3"/>
      <c r="J832" s="47"/>
      <c r="K832" s="47"/>
      <c r="L832" s="47"/>
    </row>
    <row r="833" spans="1:12" ht="20.25" customHeight="1">
      <c r="C833" s="35"/>
      <c r="D833" s="35"/>
      <c r="E833" s="3"/>
      <c r="F833" s="57"/>
      <c r="G833" s="58"/>
      <c r="H833" s="3"/>
      <c r="I833" s="3"/>
      <c r="J833" s="47"/>
      <c r="K833" s="47"/>
      <c r="L833" s="47"/>
    </row>
    <row r="834" spans="1:12" ht="20.25" customHeight="1">
      <c r="C834" s="35"/>
      <c r="D834" s="35"/>
      <c r="E834" s="3"/>
      <c r="F834" s="57"/>
      <c r="G834" s="58"/>
      <c r="H834" s="3"/>
      <c r="I834" s="3"/>
      <c r="J834" s="47"/>
      <c r="K834" s="47"/>
      <c r="L834" s="47"/>
    </row>
    <row r="835" spans="1:12" ht="20.25" customHeight="1">
      <c r="C835" s="35"/>
      <c r="D835" s="35"/>
      <c r="E835" s="3"/>
      <c r="F835" s="57"/>
      <c r="G835" s="58"/>
      <c r="H835" s="3"/>
      <c r="I835" s="3"/>
      <c r="J835" s="47"/>
      <c r="K835" s="47"/>
      <c r="L835" s="47"/>
    </row>
    <row r="836" spans="1:12" ht="20.25" customHeight="1">
      <c r="C836" s="35"/>
      <c r="D836" s="35"/>
      <c r="E836" s="3"/>
      <c r="F836" s="57"/>
      <c r="G836" s="58"/>
      <c r="H836" s="3"/>
      <c r="I836" s="3"/>
      <c r="J836" s="47"/>
      <c r="K836" s="47"/>
      <c r="L836" s="47"/>
    </row>
    <row r="837" spans="1:12" ht="20.25" customHeight="1">
      <c r="C837" s="35"/>
      <c r="D837" s="35"/>
      <c r="E837" s="3"/>
      <c r="F837" s="57"/>
      <c r="G837" s="58"/>
      <c r="H837" s="3"/>
      <c r="I837" s="3"/>
      <c r="J837" s="47"/>
      <c r="K837" s="47"/>
      <c r="L837" s="3">
        <v>127</v>
      </c>
    </row>
    <row r="838" spans="1:12" ht="20.25" customHeight="1">
      <c r="B838" s="20" t="s">
        <v>1446</v>
      </c>
      <c r="C838" s="9"/>
      <c r="D838" s="9"/>
      <c r="E838" s="9"/>
      <c r="F838" s="10"/>
      <c r="G838" s="9"/>
      <c r="H838" s="9"/>
      <c r="I838" s="9"/>
      <c r="J838" s="9"/>
      <c r="K838" s="9"/>
      <c r="L838" s="9"/>
    </row>
    <row r="839" spans="1:12" ht="20.25" customHeight="1">
      <c r="A839" s="21" t="s">
        <v>2</v>
      </c>
      <c r="B839" s="22" t="s">
        <v>3</v>
      </c>
      <c r="C839" s="23" t="s">
        <v>4</v>
      </c>
      <c r="D839" s="23" t="s">
        <v>5</v>
      </c>
      <c r="E839" s="24" t="s">
        <v>7</v>
      </c>
      <c r="F839" s="25"/>
      <c r="G839" s="26"/>
      <c r="H839" s="26"/>
      <c r="I839" s="27"/>
      <c r="J839" s="23" t="s">
        <v>9</v>
      </c>
      <c r="K839" s="23" t="s">
        <v>11</v>
      </c>
      <c r="L839" s="23" t="s">
        <v>13</v>
      </c>
    </row>
    <row r="840" spans="1:12" ht="20.25" customHeight="1">
      <c r="A840" s="28"/>
      <c r="B840" s="29"/>
      <c r="C840" s="30"/>
      <c r="D840" s="30" t="s">
        <v>6</v>
      </c>
      <c r="E840" s="23">
        <v>2566</v>
      </c>
      <c r="F840" s="23">
        <v>2567</v>
      </c>
      <c r="G840" s="23">
        <v>2568</v>
      </c>
      <c r="H840" s="23">
        <v>2569</v>
      </c>
      <c r="I840" s="23">
        <v>2570</v>
      </c>
      <c r="J840" s="30" t="s">
        <v>10</v>
      </c>
      <c r="K840" s="30" t="s">
        <v>12</v>
      </c>
      <c r="L840" s="30" t="s">
        <v>41</v>
      </c>
    </row>
    <row r="841" spans="1:12" ht="20.25" customHeight="1">
      <c r="A841" s="31"/>
      <c r="B841" s="32"/>
      <c r="C841" s="33"/>
      <c r="D841" s="33" t="s">
        <v>3</v>
      </c>
      <c r="E841" s="33" t="s">
        <v>8</v>
      </c>
      <c r="F841" s="33" t="s">
        <v>8</v>
      </c>
      <c r="G841" s="33" t="s">
        <v>8</v>
      </c>
      <c r="H841" s="33" t="s">
        <v>8</v>
      </c>
      <c r="I841" s="33" t="s">
        <v>8</v>
      </c>
      <c r="J841" s="34"/>
      <c r="K841" s="34"/>
      <c r="L841" s="33" t="s">
        <v>42</v>
      </c>
    </row>
    <row r="842" spans="1:12" ht="20.25" customHeight="1">
      <c r="A842" s="28">
        <v>71</v>
      </c>
      <c r="B842" s="3" t="s">
        <v>1601</v>
      </c>
      <c r="C842" s="64" t="s">
        <v>102</v>
      </c>
      <c r="D842" s="74" t="s">
        <v>1604</v>
      </c>
      <c r="E842" s="176">
        <v>171600</v>
      </c>
      <c r="F842" s="29"/>
      <c r="G842" s="40"/>
      <c r="H842" s="5"/>
      <c r="I842" s="5"/>
      <c r="J842" s="35" t="s">
        <v>1570</v>
      </c>
      <c r="K842" s="72" t="s">
        <v>106</v>
      </c>
      <c r="L842" s="52" t="s">
        <v>14</v>
      </c>
    </row>
    <row r="843" spans="1:12" ht="20.25" customHeight="1">
      <c r="A843" s="28"/>
      <c r="B843" s="68" t="s">
        <v>1711</v>
      </c>
      <c r="C843" s="42"/>
      <c r="D843" s="42" t="s">
        <v>1712</v>
      </c>
      <c r="F843" s="29"/>
      <c r="G843" s="40"/>
      <c r="H843" s="5"/>
      <c r="I843" s="5"/>
      <c r="J843" s="42" t="s">
        <v>1335</v>
      </c>
      <c r="K843" s="42" t="s">
        <v>1523</v>
      </c>
      <c r="L843" s="41" t="s">
        <v>1761</v>
      </c>
    </row>
    <row r="844" spans="1:12" ht="20.25" customHeight="1">
      <c r="A844" s="28"/>
      <c r="B844" s="68" t="s">
        <v>1559</v>
      </c>
      <c r="C844" s="42"/>
      <c r="D844" s="42" t="s">
        <v>1713</v>
      </c>
      <c r="F844" s="29"/>
      <c r="G844" s="40"/>
      <c r="H844" s="5"/>
      <c r="I844" s="5"/>
      <c r="J844" s="42" t="s">
        <v>1279</v>
      </c>
      <c r="K844" s="42" t="s">
        <v>1524</v>
      </c>
      <c r="L844" s="41"/>
    </row>
    <row r="845" spans="1:12" ht="20.25" customHeight="1">
      <c r="A845" s="28"/>
      <c r="B845" s="68" t="s">
        <v>1189</v>
      </c>
      <c r="C845" s="42"/>
      <c r="D845" s="42" t="s">
        <v>1574</v>
      </c>
      <c r="E845" s="81"/>
      <c r="F845" s="29"/>
      <c r="G845" s="40"/>
      <c r="H845" s="5"/>
      <c r="I845" s="5"/>
      <c r="J845" s="41"/>
      <c r="K845" s="41"/>
      <c r="L845" s="41"/>
    </row>
    <row r="846" spans="1:12" ht="20.25" customHeight="1">
      <c r="A846" s="28"/>
      <c r="B846" s="68"/>
      <c r="C846" s="42"/>
      <c r="D846" s="86" t="s">
        <v>1768</v>
      </c>
      <c r="E846" s="77"/>
      <c r="F846" s="29"/>
      <c r="G846" s="40"/>
      <c r="H846" s="5"/>
      <c r="I846" s="5"/>
      <c r="J846" s="41"/>
      <c r="K846" s="41"/>
      <c r="L846" s="41"/>
    </row>
    <row r="847" spans="1:12" ht="20.25" customHeight="1">
      <c r="A847" s="28"/>
      <c r="B847" s="68"/>
      <c r="C847" s="42"/>
      <c r="D847" s="35" t="s">
        <v>1714</v>
      </c>
      <c r="E847" s="5"/>
      <c r="F847" s="29"/>
      <c r="G847" s="40"/>
      <c r="H847" s="5"/>
      <c r="I847" s="5"/>
      <c r="J847" s="41"/>
      <c r="K847" s="41"/>
      <c r="L847" s="41"/>
    </row>
    <row r="848" spans="1:12" ht="20.25" customHeight="1">
      <c r="A848" s="28"/>
      <c r="B848" s="68"/>
      <c r="C848" s="42"/>
      <c r="D848" s="75" t="s">
        <v>1715</v>
      </c>
      <c r="E848" s="5"/>
      <c r="F848" s="29"/>
      <c r="G848" s="40"/>
      <c r="H848" s="5"/>
      <c r="I848" s="5"/>
      <c r="J848" s="41"/>
      <c r="K848" s="41"/>
      <c r="L848" s="41"/>
    </row>
    <row r="849" spans="1:12" ht="20.25" customHeight="1">
      <c r="A849" s="28"/>
      <c r="B849" s="68"/>
      <c r="C849" s="42"/>
      <c r="D849" s="35" t="s">
        <v>1716</v>
      </c>
      <c r="E849" s="5"/>
      <c r="F849" s="29"/>
      <c r="G849" s="40"/>
      <c r="H849" s="5"/>
      <c r="I849" s="5"/>
      <c r="J849" s="41"/>
      <c r="K849" s="41"/>
      <c r="L849" s="41"/>
    </row>
    <row r="850" spans="1:12" ht="20.25" customHeight="1">
      <c r="A850" s="28"/>
      <c r="B850" s="68"/>
      <c r="C850" s="42"/>
      <c r="D850" s="81" t="s">
        <v>1669</v>
      </c>
      <c r="E850" s="5"/>
      <c r="F850" s="29"/>
      <c r="G850" s="40"/>
      <c r="H850" s="5"/>
      <c r="I850" s="5"/>
      <c r="J850" s="41"/>
      <c r="K850" s="41"/>
      <c r="L850" s="41"/>
    </row>
    <row r="851" spans="1:12" ht="20.25" customHeight="1">
      <c r="A851" s="28"/>
      <c r="B851" s="68"/>
      <c r="C851" s="42"/>
      <c r="D851" s="80" t="s">
        <v>1717</v>
      </c>
      <c r="F851" s="29"/>
      <c r="G851" s="40"/>
      <c r="H851" s="5"/>
      <c r="I851" s="5"/>
      <c r="J851" s="41"/>
      <c r="K851" s="41"/>
      <c r="L851" s="41"/>
    </row>
    <row r="852" spans="1:12" ht="20.25" customHeight="1">
      <c r="A852" s="28"/>
      <c r="B852" s="68"/>
      <c r="C852" s="42"/>
      <c r="D852" s="80" t="s">
        <v>1718</v>
      </c>
      <c r="F852" s="29"/>
      <c r="G852" s="40"/>
      <c r="H852" s="5"/>
      <c r="I852" s="5"/>
      <c r="J852" s="41"/>
      <c r="K852" s="41"/>
      <c r="L852" s="41"/>
    </row>
    <row r="853" spans="1:12" ht="20.25" customHeight="1">
      <c r="A853" s="28"/>
      <c r="B853" s="68"/>
      <c r="C853" s="42"/>
      <c r="D853" s="35" t="s">
        <v>1672</v>
      </c>
      <c r="E853" s="5"/>
      <c r="F853" s="29"/>
      <c r="G853" s="40"/>
      <c r="H853" s="5"/>
      <c r="I853" s="5"/>
      <c r="J853" s="41"/>
      <c r="K853" s="41"/>
      <c r="L853" s="41"/>
    </row>
    <row r="854" spans="1:12" ht="20.25" customHeight="1">
      <c r="A854" s="28"/>
      <c r="B854" s="68"/>
      <c r="C854" s="42"/>
      <c r="D854" s="75" t="s">
        <v>1719</v>
      </c>
      <c r="E854" s="5"/>
      <c r="F854" s="29"/>
      <c r="G854" s="40"/>
      <c r="H854" s="5"/>
      <c r="I854" s="5"/>
      <c r="J854" s="41"/>
      <c r="K854" s="41"/>
      <c r="L854" s="41"/>
    </row>
    <row r="855" spans="1:12" ht="20.25" customHeight="1">
      <c r="A855" s="28"/>
      <c r="B855" s="68"/>
      <c r="C855" s="42"/>
      <c r="D855" s="75" t="s">
        <v>1720</v>
      </c>
      <c r="E855" s="5"/>
      <c r="F855" s="29"/>
      <c r="G855" s="40"/>
      <c r="H855" s="5"/>
      <c r="I855" s="5"/>
      <c r="J855" s="41"/>
      <c r="K855" s="41"/>
      <c r="L855" s="41"/>
    </row>
    <row r="856" spans="1:12" ht="20.25" customHeight="1">
      <c r="A856" s="28"/>
      <c r="B856" s="68"/>
      <c r="C856" s="42"/>
      <c r="D856" s="35" t="s">
        <v>1721</v>
      </c>
      <c r="E856" s="5"/>
      <c r="F856" s="29"/>
      <c r="G856" s="40"/>
      <c r="H856" s="5"/>
      <c r="I856" s="5"/>
      <c r="J856" s="41"/>
      <c r="K856" s="41"/>
      <c r="L856" s="41"/>
    </row>
    <row r="857" spans="1:12" ht="20.25" customHeight="1">
      <c r="A857" s="28"/>
      <c r="B857" s="68"/>
      <c r="C857" s="42"/>
      <c r="D857" s="83" t="s">
        <v>1769</v>
      </c>
      <c r="E857" s="5"/>
      <c r="F857" s="29"/>
      <c r="G857" s="40"/>
      <c r="H857" s="5"/>
      <c r="I857" s="5"/>
      <c r="J857" s="41"/>
      <c r="K857" s="41"/>
      <c r="L857" s="41"/>
    </row>
    <row r="858" spans="1:12" ht="20.25" customHeight="1">
      <c r="A858" s="28"/>
      <c r="B858" s="68"/>
      <c r="C858" s="42"/>
      <c r="D858" s="35" t="s">
        <v>1714</v>
      </c>
      <c r="E858" s="5"/>
      <c r="F858" s="29"/>
      <c r="G858" s="40"/>
      <c r="H858" s="5"/>
      <c r="I858" s="5"/>
      <c r="J858" s="41"/>
      <c r="K858" s="41"/>
      <c r="L858" s="41"/>
    </row>
    <row r="859" spans="1:12" ht="20.25" customHeight="1">
      <c r="A859" s="28"/>
      <c r="B859" s="68"/>
      <c r="C859" s="42"/>
      <c r="D859" s="35" t="s">
        <v>1722</v>
      </c>
      <c r="E859" s="5"/>
      <c r="F859" s="29"/>
      <c r="G859" s="40"/>
      <c r="H859" s="5"/>
      <c r="I859" s="5"/>
      <c r="J859" s="41"/>
      <c r="K859" s="41"/>
      <c r="L859" s="41"/>
    </row>
    <row r="860" spans="1:12" ht="20.25" customHeight="1">
      <c r="A860" s="28"/>
      <c r="B860" s="68"/>
      <c r="C860" s="42"/>
      <c r="D860" s="35" t="s">
        <v>1723</v>
      </c>
      <c r="E860" s="5"/>
      <c r="F860" s="29"/>
      <c r="G860" s="40"/>
      <c r="H860" s="5"/>
      <c r="I860" s="5"/>
      <c r="J860" s="41"/>
      <c r="K860" s="41"/>
      <c r="L860" s="41"/>
    </row>
    <row r="861" spans="1:12" ht="20.25" customHeight="1">
      <c r="A861" s="28"/>
      <c r="B861" s="68"/>
      <c r="C861" s="42"/>
      <c r="D861" s="81" t="s">
        <v>1669</v>
      </c>
      <c r="E861" s="5"/>
      <c r="F861" s="29"/>
      <c r="G861" s="40"/>
      <c r="H861" s="5"/>
      <c r="I861" s="5"/>
      <c r="J861" s="41"/>
      <c r="K861" s="41"/>
      <c r="L861" s="41"/>
    </row>
    <row r="862" spans="1:12" ht="20.25" customHeight="1">
      <c r="A862" s="28"/>
      <c r="B862" s="68"/>
      <c r="C862" s="42"/>
      <c r="D862" s="3" t="s">
        <v>1724</v>
      </c>
      <c r="E862" s="5"/>
      <c r="F862" s="29"/>
      <c r="G862" s="40"/>
      <c r="H862" s="5"/>
      <c r="I862" s="5"/>
      <c r="J862" s="41"/>
      <c r="K862" s="41"/>
      <c r="L862" s="41"/>
    </row>
    <row r="863" spans="1:12" ht="20.25" customHeight="1">
      <c r="A863" s="28"/>
      <c r="B863" s="68"/>
      <c r="C863" s="42"/>
      <c r="D863" s="35" t="s">
        <v>1678</v>
      </c>
      <c r="E863" s="5"/>
      <c r="F863" s="29"/>
      <c r="G863" s="40"/>
      <c r="H863" s="5"/>
      <c r="I863" s="5"/>
      <c r="J863" s="41"/>
      <c r="K863" s="41"/>
      <c r="L863" s="41"/>
    </row>
    <row r="864" spans="1:12" ht="20.25" customHeight="1">
      <c r="A864" s="28"/>
      <c r="B864" s="68"/>
      <c r="C864" s="42"/>
      <c r="D864" s="35" t="s">
        <v>1587</v>
      </c>
      <c r="E864" s="5"/>
      <c r="F864" s="29"/>
      <c r="G864" s="40"/>
      <c r="H864" s="5"/>
      <c r="I864" s="5"/>
      <c r="J864" s="41"/>
      <c r="K864" s="41"/>
      <c r="L864" s="41"/>
    </row>
    <row r="865" spans="1:12" ht="20.25" customHeight="1">
      <c r="A865" s="28"/>
      <c r="B865" s="68"/>
      <c r="C865" s="42"/>
      <c r="D865" s="35" t="s">
        <v>1725</v>
      </c>
      <c r="E865" s="5"/>
      <c r="F865" s="29"/>
      <c r="G865" s="40"/>
      <c r="H865" s="5"/>
      <c r="I865" s="5"/>
      <c r="J865" s="41"/>
      <c r="K865" s="41"/>
      <c r="L865" s="41"/>
    </row>
    <row r="866" spans="1:12" ht="20.25" customHeight="1">
      <c r="A866" s="28"/>
      <c r="B866" s="68"/>
      <c r="C866" s="42"/>
      <c r="D866" s="35" t="s">
        <v>1726</v>
      </c>
      <c r="E866" s="5"/>
      <c r="F866" s="29"/>
      <c r="G866" s="40"/>
      <c r="H866" s="5"/>
      <c r="I866" s="5"/>
      <c r="J866" s="41"/>
      <c r="K866" s="41"/>
      <c r="L866" s="41"/>
    </row>
    <row r="867" spans="1:12" ht="20.25" customHeight="1">
      <c r="A867" s="31"/>
      <c r="B867" s="50"/>
      <c r="C867" s="43"/>
      <c r="D867" s="6" t="s">
        <v>1635</v>
      </c>
      <c r="E867" s="6"/>
      <c r="F867" s="32"/>
      <c r="G867" s="44"/>
      <c r="H867" s="6"/>
      <c r="I867" s="6"/>
      <c r="J867" s="45"/>
      <c r="K867" s="45"/>
      <c r="L867" s="45"/>
    </row>
    <row r="868" spans="1:12" ht="20.25" customHeight="1">
      <c r="C868" s="35"/>
      <c r="D868" s="35"/>
      <c r="E868" s="3"/>
      <c r="F868" s="57"/>
      <c r="G868" s="58"/>
      <c r="H868" s="3"/>
      <c r="I868" s="3"/>
      <c r="J868" s="47"/>
      <c r="K868" s="47"/>
      <c r="L868" s="3">
        <v>128</v>
      </c>
    </row>
    <row r="869" spans="1:12" ht="20.25" customHeight="1">
      <c r="B869" s="20" t="s">
        <v>1446</v>
      </c>
      <c r="C869" s="9"/>
      <c r="D869" s="9"/>
      <c r="E869" s="9"/>
      <c r="F869" s="10"/>
      <c r="G869" s="9"/>
      <c r="H869" s="9"/>
      <c r="I869" s="9"/>
      <c r="J869" s="9"/>
      <c r="K869" s="9"/>
      <c r="L869" s="9"/>
    </row>
    <row r="870" spans="1:12" ht="20.25" customHeight="1">
      <c r="A870" s="21" t="s">
        <v>2</v>
      </c>
      <c r="B870" s="22" t="s">
        <v>3</v>
      </c>
      <c r="C870" s="23" t="s">
        <v>4</v>
      </c>
      <c r="D870" s="23" t="s">
        <v>5</v>
      </c>
      <c r="E870" s="24" t="s">
        <v>7</v>
      </c>
      <c r="F870" s="25"/>
      <c r="G870" s="26"/>
      <c r="H870" s="26"/>
      <c r="I870" s="27"/>
      <c r="J870" s="23" t="s">
        <v>9</v>
      </c>
      <c r="K870" s="23" t="s">
        <v>11</v>
      </c>
      <c r="L870" s="23" t="s">
        <v>13</v>
      </c>
    </row>
    <row r="871" spans="1:12" ht="20.25" customHeight="1">
      <c r="A871" s="28"/>
      <c r="B871" s="29"/>
      <c r="C871" s="30"/>
      <c r="D871" s="30" t="s">
        <v>6</v>
      </c>
      <c r="E871" s="23">
        <v>2566</v>
      </c>
      <c r="F871" s="23">
        <v>2567</v>
      </c>
      <c r="G871" s="23">
        <v>2568</v>
      </c>
      <c r="H871" s="23">
        <v>2569</v>
      </c>
      <c r="I871" s="23">
        <v>2570</v>
      </c>
      <c r="J871" s="30" t="s">
        <v>10</v>
      </c>
      <c r="K871" s="30" t="s">
        <v>12</v>
      </c>
      <c r="L871" s="30" t="s">
        <v>41</v>
      </c>
    </row>
    <row r="872" spans="1:12" ht="20.25" customHeight="1">
      <c r="A872" s="31"/>
      <c r="B872" s="32"/>
      <c r="C872" s="33"/>
      <c r="D872" s="33" t="s">
        <v>3</v>
      </c>
      <c r="E872" s="33" t="s">
        <v>8</v>
      </c>
      <c r="F872" s="33" t="s">
        <v>8</v>
      </c>
      <c r="G872" s="33" t="s">
        <v>8</v>
      </c>
      <c r="H872" s="33" t="s">
        <v>8</v>
      </c>
      <c r="I872" s="33" t="s">
        <v>8</v>
      </c>
      <c r="J872" s="34"/>
      <c r="K872" s="34"/>
      <c r="L872" s="33" t="s">
        <v>42</v>
      </c>
    </row>
    <row r="873" spans="1:12" ht="20.25" customHeight="1">
      <c r="A873" s="28">
        <v>72</v>
      </c>
      <c r="B873" s="3" t="s">
        <v>1601</v>
      </c>
      <c r="C873" s="64" t="s">
        <v>102</v>
      </c>
      <c r="D873" s="74" t="s">
        <v>1604</v>
      </c>
      <c r="E873" s="176">
        <v>97000</v>
      </c>
      <c r="F873" s="29"/>
      <c r="G873" s="40"/>
      <c r="H873" s="5"/>
      <c r="I873" s="5"/>
      <c r="J873" s="35" t="s">
        <v>1570</v>
      </c>
      <c r="K873" s="72" t="s">
        <v>106</v>
      </c>
      <c r="L873" s="52" t="s">
        <v>14</v>
      </c>
    </row>
    <row r="874" spans="1:12" ht="20.25" customHeight="1">
      <c r="A874" s="28"/>
      <c r="B874" s="68" t="s">
        <v>1727</v>
      </c>
      <c r="C874" s="42"/>
      <c r="D874" s="42" t="s">
        <v>1729</v>
      </c>
      <c r="F874" s="29"/>
      <c r="G874" s="40"/>
      <c r="H874" s="5"/>
      <c r="I874" s="5"/>
      <c r="J874" s="42" t="s">
        <v>1335</v>
      </c>
      <c r="K874" s="42" t="s">
        <v>1523</v>
      </c>
      <c r="L874" s="41" t="s">
        <v>1761</v>
      </c>
    </row>
    <row r="875" spans="1:12" ht="20.25" customHeight="1">
      <c r="A875" s="28"/>
      <c r="B875" s="68" t="s">
        <v>1728</v>
      </c>
      <c r="C875" s="42"/>
      <c r="D875" s="42" t="s">
        <v>1730</v>
      </c>
      <c r="F875" s="29"/>
      <c r="G875" s="40"/>
      <c r="H875" s="5"/>
      <c r="I875" s="5"/>
      <c r="J875" s="42" t="s">
        <v>1279</v>
      </c>
      <c r="K875" s="42" t="s">
        <v>1524</v>
      </c>
      <c r="L875" s="41"/>
    </row>
    <row r="876" spans="1:12" ht="20.25" customHeight="1">
      <c r="A876" s="28"/>
      <c r="B876" s="68" t="s">
        <v>1559</v>
      </c>
      <c r="C876" s="42"/>
      <c r="D876" s="42" t="s">
        <v>1731</v>
      </c>
      <c r="E876" s="81"/>
      <c r="F876" s="29"/>
      <c r="G876" s="40"/>
      <c r="H876" s="5"/>
      <c r="I876" s="5"/>
      <c r="J876" s="41"/>
      <c r="K876" s="41"/>
      <c r="L876" s="41"/>
    </row>
    <row r="877" spans="1:12" ht="20.25" customHeight="1">
      <c r="A877" s="28"/>
      <c r="B877" s="68" t="s">
        <v>1189</v>
      </c>
      <c r="C877" s="42"/>
      <c r="D877" s="80" t="s">
        <v>1598</v>
      </c>
      <c r="E877" s="77"/>
      <c r="F877" s="29"/>
      <c r="G877" s="40"/>
      <c r="H877" s="5"/>
      <c r="I877" s="5"/>
      <c r="J877" s="41"/>
      <c r="K877" s="41"/>
      <c r="L877" s="41"/>
    </row>
    <row r="878" spans="1:12" ht="20.25" customHeight="1">
      <c r="A878" s="28"/>
      <c r="B878" s="68"/>
      <c r="C878" s="42"/>
      <c r="D878" s="35" t="s">
        <v>1732</v>
      </c>
      <c r="E878" s="5"/>
      <c r="F878" s="29"/>
      <c r="G878" s="40"/>
      <c r="H878" s="5"/>
      <c r="I878" s="5"/>
      <c r="J878" s="41"/>
      <c r="K878" s="41"/>
      <c r="L878" s="41"/>
    </row>
    <row r="879" spans="1:12" ht="20.25" customHeight="1">
      <c r="A879" s="28"/>
      <c r="B879" s="68"/>
      <c r="C879" s="42"/>
      <c r="D879" s="75" t="s">
        <v>1733</v>
      </c>
      <c r="E879" s="5"/>
      <c r="F879" s="29"/>
      <c r="G879" s="40"/>
      <c r="H879" s="5"/>
      <c r="I879" s="5"/>
      <c r="J879" s="41"/>
      <c r="K879" s="41"/>
      <c r="L879" s="41"/>
    </row>
    <row r="880" spans="1:12" ht="20.25" customHeight="1">
      <c r="A880" s="28"/>
      <c r="B880" s="68"/>
      <c r="C880" s="42"/>
      <c r="D880" s="42" t="s">
        <v>1734</v>
      </c>
      <c r="E880" s="5"/>
      <c r="F880" s="29"/>
      <c r="G880" s="40"/>
      <c r="H880" s="5"/>
      <c r="I880" s="5"/>
      <c r="J880" s="41"/>
      <c r="K880" s="41"/>
      <c r="L880" s="41"/>
    </row>
    <row r="881" spans="1:12" ht="20.25" customHeight="1">
      <c r="A881" s="28"/>
      <c r="B881" s="68"/>
      <c r="C881" s="42"/>
      <c r="D881" s="75" t="s">
        <v>1735</v>
      </c>
      <c r="E881" s="5"/>
      <c r="F881" s="29"/>
      <c r="G881" s="40"/>
      <c r="H881" s="5"/>
      <c r="I881" s="5"/>
      <c r="J881" s="41"/>
      <c r="K881" s="41"/>
      <c r="L881" s="41"/>
    </row>
    <row r="882" spans="1:12" ht="20.25" customHeight="1">
      <c r="A882" s="28"/>
      <c r="B882" s="68"/>
      <c r="C882" s="42"/>
      <c r="D882" s="80" t="s">
        <v>1736</v>
      </c>
      <c r="F882" s="29"/>
      <c r="G882" s="40"/>
      <c r="H882" s="5"/>
      <c r="I882" s="5"/>
      <c r="J882" s="41"/>
      <c r="K882" s="41"/>
      <c r="L882" s="41"/>
    </row>
    <row r="883" spans="1:12" ht="20.25" customHeight="1">
      <c r="A883" s="28"/>
      <c r="B883" s="68"/>
      <c r="C883" s="42"/>
      <c r="D883" s="80" t="s">
        <v>1737</v>
      </c>
      <c r="F883" s="29"/>
      <c r="G883" s="40"/>
      <c r="H883" s="5"/>
      <c r="I883" s="5"/>
      <c r="J883" s="41"/>
      <c r="K883" s="41"/>
      <c r="L883" s="41"/>
    </row>
    <row r="884" spans="1:12" ht="20.25" customHeight="1">
      <c r="A884" s="28"/>
      <c r="B884" s="68"/>
      <c r="C884" s="42"/>
      <c r="D884" s="35" t="s">
        <v>1738</v>
      </c>
      <c r="E884" s="5"/>
      <c r="F884" s="29"/>
      <c r="G884" s="40"/>
      <c r="H884" s="5"/>
      <c r="I884" s="5"/>
      <c r="J884" s="41"/>
      <c r="K884" s="41"/>
      <c r="L884" s="41"/>
    </row>
    <row r="885" spans="1:12" ht="20.25" customHeight="1">
      <c r="A885" s="28"/>
      <c r="B885" s="68"/>
      <c r="C885" s="42"/>
      <c r="D885" s="75" t="s">
        <v>1682</v>
      </c>
      <c r="E885" s="5"/>
      <c r="F885" s="29"/>
      <c r="G885" s="40"/>
      <c r="H885" s="5"/>
      <c r="I885" s="5"/>
      <c r="J885" s="41"/>
      <c r="K885" s="41"/>
      <c r="L885" s="41"/>
    </row>
    <row r="886" spans="1:12" ht="20.25" customHeight="1">
      <c r="A886" s="28"/>
      <c r="B886" s="68"/>
      <c r="C886" s="42"/>
      <c r="D886" s="75"/>
      <c r="E886" s="5"/>
      <c r="F886" s="29"/>
      <c r="G886" s="40"/>
      <c r="H886" s="5"/>
      <c r="I886" s="5"/>
      <c r="J886" s="41"/>
      <c r="K886" s="41"/>
      <c r="L886" s="41"/>
    </row>
    <row r="887" spans="1:12" ht="20.25" customHeight="1">
      <c r="A887" s="28"/>
      <c r="B887" s="68"/>
      <c r="C887" s="42"/>
      <c r="D887" s="35"/>
      <c r="E887" s="5"/>
      <c r="F887" s="29"/>
      <c r="G887" s="40"/>
      <c r="H887" s="5"/>
      <c r="I887" s="5"/>
      <c r="J887" s="41"/>
      <c r="K887" s="41"/>
      <c r="L887" s="41"/>
    </row>
    <row r="888" spans="1:12" ht="20.25" customHeight="1">
      <c r="A888" s="59"/>
      <c r="B888" s="53"/>
      <c r="C888" s="60"/>
      <c r="D888" s="60"/>
      <c r="E888" s="53"/>
      <c r="F888" s="54"/>
      <c r="G888" s="55"/>
      <c r="H888" s="53"/>
      <c r="I888" s="53"/>
      <c r="J888" s="56"/>
      <c r="K888" s="56"/>
      <c r="L888" s="56"/>
    </row>
    <row r="889" spans="1:12" ht="20.25" customHeight="1">
      <c r="C889" s="35"/>
      <c r="D889" s="35"/>
      <c r="E889" s="3"/>
      <c r="F889" s="57"/>
      <c r="G889" s="58"/>
      <c r="H889" s="3"/>
      <c r="I889" s="3"/>
      <c r="J889" s="47"/>
      <c r="K889" s="47"/>
      <c r="L889" s="47"/>
    </row>
    <row r="890" spans="1:12" ht="20.25" customHeight="1">
      <c r="C890" s="35"/>
      <c r="D890" s="35"/>
      <c r="E890" s="3"/>
      <c r="F890" s="57"/>
      <c r="G890" s="58"/>
      <c r="H890" s="3"/>
      <c r="I890" s="3"/>
      <c r="J890" s="47"/>
      <c r="K890" s="47"/>
      <c r="L890" s="47"/>
    </row>
    <row r="891" spans="1:12" ht="20.25" customHeight="1">
      <c r="C891" s="35"/>
      <c r="D891" s="35"/>
      <c r="E891" s="3"/>
      <c r="F891" s="57"/>
      <c r="G891" s="58"/>
      <c r="H891" s="3"/>
      <c r="I891" s="3"/>
      <c r="J891" s="47"/>
      <c r="K891" s="47"/>
      <c r="L891" s="47"/>
    </row>
    <row r="892" spans="1:12" ht="20.25" customHeight="1">
      <c r="C892" s="35"/>
      <c r="D892" s="35"/>
      <c r="E892" s="3"/>
      <c r="F892" s="57"/>
      <c r="G892" s="58"/>
      <c r="H892" s="3"/>
      <c r="I892" s="3"/>
      <c r="J892" s="47"/>
      <c r="K892" s="47"/>
      <c r="L892" s="47"/>
    </row>
    <row r="893" spans="1:12" ht="20.25" customHeight="1">
      <c r="C893" s="35"/>
      <c r="D893" s="35"/>
      <c r="E893" s="3"/>
      <c r="F893" s="57"/>
      <c r="G893" s="58"/>
      <c r="H893" s="3"/>
      <c r="I893" s="3"/>
      <c r="J893" s="47"/>
      <c r="K893" s="47"/>
      <c r="L893" s="47"/>
    </row>
    <row r="894" spans="1:12" ht="20.25" customHeight="1">
      <c r="C894" s="35"/>
      <c r="D894" s="35"/>
      <c r="E894" s="3"/>
      <c r="F894" s="57"/>
      <c r="G894" s="58"/>
      <c r="H894" s="3"/>
      <c r="I894" s="3"/>
      <c r="J894" s="47"/>
      <c r="K894" s="47"/>
      <c r="L894" s="47"/>
    </row>
    <row r="895" spans="1:12" ht="20.25" customHeight="1">
      <c r="C895" s="35"/>
      <c r="D895" s="35"/>
      <c r="E895" s="3"/>
      <c r="F895" s="57"/>
      <c r="G895" s="58"/>
      <c r="H895" s="3"/>
      <c r="I895" s="3"/>
      <c r="J895" s="47"/>
      <c r="K895" s="47"/>
      <c r="L895" s="47"/>
    </row>
    <row r="896" spans="1:12" ht="20.25" customHeight="1">
      <c r="C896" s="35"/>
      <c r="D896" s="35"/>
      <c r="E896" s="3"/>
      <c r="F896" s="57"/>
      <c r="G896" s="58"/>
      <c r="H896" s="3"/>
      <c r="I896" s="3"/>
      <c r="J896" s="47"/>
      <c r="K896" s="47"/>
      <c r="L896" s="47"/>
    </row>
    <row r="897" spans="1:12" ht="20.25" customHeight="1">
      <c r="C897" s="35"/>
      <c r="D897" s="35"/>
      <c r="E897" s="3"/>
      <c r="F897" s="57"/>
      <c r="G897" s="58"/>
      <c r="H897" s="3"/>
      <c r="I897" s="3"/>
      <c r="J897" s="47"/>
      <c r="K897" s="47"/>
      <c r="L897" s="47"/>
    </row>
    <row r="898" spans="1:12" ht="20.25" customHeight="1">
      <c r="C898" s="35"/>
      <c r="D898" s="35"/>
      <c r="E898" s="3"/>
      <c r="F898" s="57"/>
      <c r="G898" s="58"/>
      <c r="H898" s="3"/>
      <c r="I898" s="3"/>
      <c r="J898" s="47"/>
      <c r="K898" s="47"/>
      <c r="L898" s="47"/>
    </row>
    <row r="899" spans="1:12" ht="20.25" customHeight="1">
      <c r="C899" s="35"/>
      <c r="D899" s="35"/>
      <c r="E899" s="3"/>
      <c r="F899" s="57"/>
      <c r="G899" s="58"/>
      <c r="H899" s="3"/>
      <c r="I899" s="3"/>
      <c r="J899" s="47"/>
      <c r="K899" s="47"/>
      <c r="L899" s="3">
        <v>129</v>
      </c>
    </row>
    <row r="900" spans="1:12" ht="20.25" customHeight="1">
      <c r="B900" s="20" t="s">
        <v>1446</v>
      </c>
      <c r="C900" s="9"/>
      <c r="D900" s="9"/>
      <c r="E900" s="9"/>
      <c r="F900" s="10"/>
      <c r="G900" s="9"/>
      <c r="H900" s="9"/>
      <c r="I900" s="9"/>
      <c r="J900" s="9"/>
      <c r="K900" s="9"/>
      <c r="L900" s="9"/>
    </row>
    <row r="901" spans="1:12" ht="20.25" customHeight="1">
      <c r="A901" s="21" t="s">
        <v>2</v>
      </c>
      <c r="B901" s="22" t="s">
        <v>3</v>
      </c>
      <c r="C901" s="23" t="s">
        <v>4</v>
      </c>
      <c r="D901" s="23" t="s">
        <v>5</v>
      </c>
      <c r="E901" s="24" t="s">
        <v>7</v>
      </c>
      <c r="F901" s="25"/>
      <c r="G901" s="26"/>
      <c r="H901" s="26"/>
      <c r="I901" s="27"/>
      <c r="J901" s="23" t="s">
        <v>9</v>
      </c>
      <c r="K901" s="23" t="s">
        <v>11</v>
      </c>
      <c r="L901" s="23" t="s">
        <v>13</v>
      </c>
    </row>
    <row r="902" spans="1:12" ht="20.25" customHeight="1">
      <c r="A902" s="28"/>
      <c r="B902" s="29"/>
      <c r="C902" s="30"/>
      <c r="D902" s="30" t="s">
        <v>6</v>
      </c>
      <c r="E902" s="23">
        <v>2566</v>
      </c>
      <c r="F902" s="23">
        <v>2567</v>
      </c>
      <c r="G902" s="23">
        <v>2568</v>
      </c>
      <c r="H902" s="23">
        <v>2569</v>
      </c>
      <c r="I902" s="23">
        <v>2570</v>
      </c>
      <c r="J902" s="30" t="s">
        <v>10</v>
      </c>
      <c r="K902" s="30" t="s">
        <v>12</v>
      </c>
      <c r="L902" s="30" t="s">
        <v>41</v>
      </c>
    </row>
    <row r="903" spans="1:12" ht="20.25" customHeight="1">
      <c r="A903" s="31"/>
      <c r="B903" s="32"/>
      <c r="C903" s="33"/>
      <c r="D903" s="33" t="s">
        <v>3</v>
      </c>
      <c r="E903" s="33" t="s">
        <v>8</v>
      </c>
      <c r="F903" s="33" t="s">
        <v>8</v>
      </c>
      <c r="G903" s="33" t="s">
        <v>8</v>
      </c>
      <c r="H903" s="33" t="s">
        <v>8</v>
      </c>
      <c r="I903" s="33" t="s">
        <v>8</v>
      </c>
      <c r="J903" s="34"/>
      <c r="K903" s="34"/>
      <c r="L903" s="33" t="s">
        <v>42</v>
      </c>
    </row>
    <row r="904" spans="1:12" ht="20.25" customHeight="1">
      <c r="A904" s="28">
        <v>73</v>
      </c>
      <c r="B904" s="3" t="s">
        <v>1601</v>
      </c>
      <c r="C904" s="68" t="s">
        <v>102</v>
      </c>
      <c r="D904" s="87" t="s">
        <v>1605</v>
      </c>
      <c r="E904" s="176">
        <v>138700</v>
      </c>
      <c r="F904" s="29"/>
      <c r="G904" s="40"/>
      <c r="H904" s="5"/>
      <c r="I904" s="5"/>
      <c r="J904" s="35" t="s">
        <v>1570</v>
      </c>
      <c r="K904" s="72" t="s">
        <v>106</v>
      </c>
      <c r="L904" s="52" t="s">
        <v>14</v>
      </c>
    </row>
    <row r="905" spans="1:12" ht="20.25" customHeight="1">
      <c r="A905" s="28"/>
      <c r="B905" s="68" t="s">
        <v>1739</v>
      </c>
      <c r="C905" s="42"/>
      <c r="D905" s="35" t="s">
        <v>1740</v>
      </c>
      <c r="E905" s="5"/>
      <c r="F905" s="29"/>
      <c r="G905" s="40"/>
      <c r="H905" s="5"/>
      <c r="I905" s="5"/>
      <c r="J905" s="42" t="s">
        <v>1335</v>
      </c>
      <c r="K905" s="42" t="s">
        <v>1523</v>
      </c>
      <c r="L905" s="41" t="s">
        <v>1761</v>
      </c>
    </row>
    <row r="906" spans="1:12" ht="20.25" customHeight="1">
      <c r="A906" s="28"/>
      <c r="B906" s="68" t="s">
        <v>1574</v>
      </c>
      <c r="C906" s="42"/>
      <c r="D906" s="35" t="s">
        <v>1741</v>
      </c>
      <c r="E906" s="5"/>
      <c r="F906" s="29"/>
      <c r="G906" s="40"/>
      <c r="H906" s="5"/>
      <c r="I906" s="5"/>
      <c r="J906" s="42" t="s">
        <v>1279</v>
      </c>
      <c r="K906" s="42" t="s">
        <v>1524</v>
      </c>
      <c r="L906" s="41"/>
    </row>
    <row r="907" spans="1:12" ht="20.25" customHeight="1">
      <c r="A907" s="28"/>
      <c r="B907" s="68"/>
      <c r="C907" s="42"/>
      <c r="D907" s="35" t="s">
        <v>1742</v>
      </c>
      <c r="E907" s="5"/>
      <c r="F907" s="29"/>
      <c r="G907" s="40"/>
      <c r="H907" s="5"/>
      <c r="I907" s="5"/>
      <c r="J907" s="41"/>
      <c r="K907" s="41"/>
      <c r="L907" s="41"/>
    </row>
    <row r="908" spans="1:12" ht="20.25" customHeight="1">
      <c r="A908" s="28"/>
      <c r="B908" s="68"/>
      <c r="C908" s="42"/>
      <c r="D908" s="81" t="s">
        <v>1743</v>
      </c>
      <c r="E908" s="5"/>
      <c r="F908" s="29"/>
      <c r="G908" s="40"/>
      <c r="H908" s="5"/>
      <c r="I908" s="5"/>
      <c r="J908" s="41"/>
      <c r="K908" s="41"/>
      <c r="L908" s="41"/>
    </row>
    <row r="909" spans="1:12" ht="20.25" customHeight="1">
      <c r="A909" s="28"/>
      <c r="B909" s="68"/>
      <c r="C909" s="42"/>
      <c r="D909" s="35" t="s">
        <v>1744</v>
      </c>
      <c r="E909" s="5"/>
      <c r="F909" s="29"/>
      <c r="G909" s="40"/>
      <c r="H909" s="5"/>
      <c r="I909" s="5"/>
      <c r="J909" s="41"/>
      <c r="K909" s="41"/>
      <c r="L909" s="41"/>
    </row>
    <row r="910" spans="1:12" ht="20.25" customHeight="1">
      <c r="A910" s="28"/>
      <c r="B910" s="68"/>
      <c r="C910" s="42"/>
      <c r="D910" s="35" t="s">
        <v>1678</v>
      </c>
      <c r="E910" s="5"/>
      <c r="F910" s="29"/>
      <c r="G910" s="40"/>
      <c r="H910" s="5"/>
      <c r="I910" s="5"/>
      <c r="J910" s="41"/>
      <c r="K910" s="41"/>
      <c r="L910" s="41"/>
    </row>
    <row r="911" spans="1:12" ht="20.25" customHeight="1">
      <c r="A911" s="28"/>
      <c r="B911" s="68"/>
      <c r="C911" s="42"/>
      <c r="D911" s="35" t="s">
        <v>1587</v>
      </c>
      <c r="E911" s="5"/>
      <c r="F911" s="29"/>
      <c r="G911" s="40"/>
      <c r="H911" s="5"/>
      <c r="I911" s="5"/>
      <c r="J911" s="41"/>
      <c r="K911" s="41"/>
      <c r="L911" s="41"/>
    </row>
    <row r="912" spans="1:12" ht="20.25" customHeight="1">
      <c r="A912" s="28"/>
      <c r="B912" s="68"/>
      <c r="C912" s="42"/>
      <c r="D912" s="35" t="s">
        <v>1745</v>
      </c>
      <c r="E912" s="5"/>
      <c r="F912" s="29"/>
      <c r="G912" s="40"/>
      <c r="H912" s="5"/>
      <c r="I912" s="5"/>
      <c r="J912" s="41"/>
      <c r="K912" s="41"/>
      <c r="L912" s="41"/>
    </row>
    <row r="913" spans="1:12" ht="20.25" customHeight="1">
      <c r="A913" s="28"/>
      <c r="B913" s="68"/>
      <c r="C913" s="42"/>
      <c r="D913" s="35" t="s">
        <v>1746</v>
      </c>
      <c r="E913" s="5"/>
      <c r="F913" s="29"/>
      <c r="G913" s="40"/>
      <c r="H913" s="5"/>
      <c r="I913" s="5"/>
      <c r="J913" s="41"/>
      <c r="K913" s="41"/>
      <c r="L913" s="41"/>
    </row>
    <row r="914" spans="1:12" ht="20.25" customHeight="1">
      <c r="A914" s="28"/>
      <c r="B914" s="68"/>
      <c r="C914" s="42"/>
      <c r="D914" s="35" t="s">
        <v>1682</v>
      </c>
      <c r="E914" s="5"/>
      <c r="F914" s="29"/>
      <c r="G914" s="40"/>
      <c r="H914" s="5"/>
      <c r="I914" s="5"/>
      <c r="J914" s="41"/>
      <c r="K914" s="41"/>
      <c r="L914" s="41"/>
    </row>
    <row r="915" spans="1:12" ht="20.25" customHeight="1">
      <c r="A915" s="28"/>
      <c r="B915" s="68"/>
      <c r="C915" s="42"/>
      <c r="D915" s="81" t="s">
        <v>1743</v>
      </c>
      <c r="E915" s="5"/>
      <c r="F915" s="29"/>
      <c r="G915" s="40"/>
      <c r="H915" s="5"/>
      <c r="I915" s="5"/>
      <c r="J915" s="41"/>
      <c r="K915" s="41"/>
      <c r="L915" s="41"/>
    </row>
    <row r="916" spans="1:12" ht="20.25" customHeight="1">
      <c r="A916" s="28"/>
      <c r="B916" s="68"/>
      <c r="C916" s="42"/>
      <c r="D916" s="35" t="s">
        <v>1747</v>
      </c>
      <c r="E916" s="5"/>
      <c r="F916" s="29"/>
      <c r="G916" s="40"/>
      <c r="H916" s="5"/>
      <c r="I916" s="5"/>
      <c r="J916" s="41"/>
      <c r="K916" s="41"/>
      <c r="L916" s="41"/>
    </row>
    <row r="917" spans="1:12" ht="20.25" customHeight="1">
      <c r="A917" s="28"/>
      <c r="B917" s="68"/>
      <c r="C917" s="42"/>
      <c r="D917" s="35" t="s">
        <v>1748</v>
      </c>
      <c r="E917" s="5"/>
      <c r="F917" s="29"/>
      <c r="G917" s="40"/>
      <c r="H917" s="5"/>
      <c r="I917" s="5"/>
      <c r="J917" s="41"/>
      <c r="K917" s="41"/>
      <c r="L917" s="41"/>
    </row>
    <row r="918" spans="1:12" ht="20.25" customHeight="1">
      <c r="A918" s="28"/>
      <c r="B918" s="68"/>
      <c r="C918" s="42"/>
      <c r="D918" s="35" t="s">
        <v>1587</v>
      </c>
      <c r="E918" s="5"/>
      <c r="F918" s="29"/>
      <c r="G918" s="40"/>
      <c r="H918" s="5"/>
      <c r="I918" s="5"/>
      <c r="J918" s="41"/>
      <c r="K918" s="41"/>
      <c r="L918" s="41"/>
    </row>
    <row r="919" spans="1:12" ht="20.25" customHeight="1">
      <c r="A919" s="28"/>
      <c r="B919" s="68"/>
      <c r="C919" s="42"/>
      <c r="D919" s="35" t="s">
        <v>1749</v>
      </c>
      <c r="E919" s="5"/>
      <c r="F919" s="29"/>
      <c r="G919" s="40"/>
      <c r="H919" s="5"/>
      <c r="I919" s="5"/>
      <c r="J919" s="41"/>
      <c r="K919" s="41"/>
      <c r="L919" s="41"/>
    </row>
    <row r="920" spans="1:12" ht="20.25" customHeight="1">
      <c r="A920" s="28"/>
      <c r="B920" s="68"/>
      <c r="C920" s="42"/>
      <c r="D920" s="35" t="s">
        <v>1750</v>
      </c>
      <c r="E920" s="5"/>
      <c r="F920" s="29"/>
      <c r="G920" s="40"/>
      <c r="H920" s="5"/>
      <c r="I920" s="5"/>
      <c r="J920" s="41"/>
      <c r="K920" s="41"/>
      <c r="L920" s="41"/>
    </row>
    <row r="921" spans="1:12" ht="20.25" customHeight="1">
      <c r="A921" s="28"/>
      <c r="B921" s="68"/>
      <c r="C921" s="42"/>
      <c r="D921" s="35" t="s">
        <v>1751</v>
      </c>
      <c r="E921" s="5"/>
      <c r="F921" s="29"/>
      <c r="G921" s="40"/>
      <c r="H921" s="5"/>
      <c r="I921" s="5"/>
      <c r="J921" s="41"/>
      <c r="K921" s="41"/>
      <c r="L921" s="41"/>
    </row>
    <row r="922" spans="1:12" ht="20.25" customHeight="1">
      <c r="A922" s="28"/>
      <c r="B922" s="68"/>
      <c r="C922" s="42"/>
      <c r="D922" s="35" t="s">
        <v>1635</v>
      </c>
      <c r="E922" s="5"/>
      <c r="F922" s="29"/>
      <c r="G922" s="40"/>
      <c r="H922" s="5"/>
      <c r="I922" s="5"/>
      <c r="J922" s="41"/>
      <c r="K922" s="41"/>
      <c r="L922" s="41"/>
    </row>
    <row r="923" spans="1:12" ht="20.25" customHeight="1">
      <c r="A923" s="31"/>
      <c r="B923" s="50"/>
      <c r="C923" s="43"/>
      <c r="D923" s="43"/>
      <c r="E923" s="6"/>
      <c r="F923" s="32"/>
      <c r="G923" s="44"/>
      <c r="H923" s="6"/>
      <c r="I923" s="6"/>
      <c r="J923" s="45"/>
      <c r="K923" s="45"/>
      <c r="L923" s="45"/>
    </row>
    <row r="924" spans="1:12" ht="20.25" customHeight="1">
      <c r="C924" s="35"/>
      <c r="D924" s="35"/>
      <c r="E924" s="3"/>
      <c r="F924" s="57"/>
      <c r="G924" s="58"/>
      <c r="H924" s="3"/>
      <c r="I924" s="3"/>
      <c r="J924" s="47"/>
      <c r="K924" s="47"/>
      <c r="L924" s="47"/>
    </row>
    <row r="925" spans="1:12" ht="20.25" customHeight="1">
      <c r="C925" s="35"/>
      <c r="D925" s="35"/>
      <c r="E925" s="3"/>
      <c r="F925" s="57"/>
      <c r="G925" s="58"/>
      <c r="H925" s="3"/>
      <c r="I925" s="3"/>
      <c r="J925" s="47"/>
      <c r="K925" s="47"/>
      <c r="L925" s="47"/>
    </row>
    <row r="926" spans="1:12" ht="20.25" customHeight="1">
      <c r="C926" s="35"/>
      <c r="D926" s="35"/>
      <c r="E926" s="3"/>
      <c r="F926" s="57"/>
      <c r="G926" s="58"/>
      <c r="H926" s="3"/>
      <c r="I926" s="3"/>
      <c r="J926" s="47"/>
      <c r="K926" s="47"/>
      <c r="L926" s="47"/>
    </row>
    <row r="927" spans="1:12" ht="20.25" customHeight="1">
      <c r="C927" s="35"/>
      <c r="D927" s="35"/>
      <c r="E927" s="3"/>
      <c r="F927" s="57"/>
      <c r="G927" s="58"/>
      <c r="H927" s="3"/>
      <c r="I927" s="3"/>
      <c r="J927" s="47"/>
      <c r="K927" s="47"/>
      <c r="L927" s="47"/>
    </row>
    <row r="928" spans="1:12" ht="20.25" customHeight="1">
      <c r="C928" s="35"/>
      <c r="D928" s="35"/>
      <c r="E928" s="3"/>
      <c r="F928" s="57"/>
      <c r="G928" s="58"/>
      <c r="H928" s="3"/>
      <c r="I928" s="3"/>
      <c r="J928" s="47"/>
      <c r="K928" s="47"/>
      <c r="L928" s="47"/>
    </row>
    <row r="929" spans="1:12" ht="20.25" customHeight="1">
      <c r="C929" s="35"/>
      <c r="D929" s="35"/>
      <c r="E929" s="3"/>
      <c r="F929" s="57"/>
      <c r="G929" s="58"/>
      <c r="H929" s="3"/>
      <c r="I929" s="3"/>
      <c r="J929" s="47"/>
      <c r="K929" s="47"/>
      <c r="L929" s="47"/>
    </row>
    <row r="930" spans="1:12" ht="20.25" customHeight="1">
      <c r="C930" s="35"/>
      <c r="D930" s="35"/>
      <c r="E930" s="3"/>
      <c r="F930" s="57"/>
      <c r="G930" s="58"/>
      <c r="H930" s="3"/>
      <c r="I930" s="3"/>
      <c r="J930" s="47"/>
      <c r="K930" s="47"/>
      <c r="L930" s="3">
        <v>130</v>
      </c>
    </row>
    <row r="931" spans="1:12" ht="20.25" customHeight="1">
      <c r="B931" s="20" t="s">
        <v>1446</v>
      </c>
      <c r="C931" s="9"/>
      <c r="D931" s="9"/>
      <c r="E931" s="9"/>
      <c r="F931" s="10"/>
      <c r="G931" s="9"/>
      <c r="H931" s="9"/>
      <c r="I931" s="9"/>
      <c r="J931" s="9"/>
      <c r="K931" s="9"/>
      <c r="L931" s="9"/>
    </row>
    <row r="932" spans="1:12" ht="20.25" customHeight="1">
      <c r="A932" s="21" t="s">
        <v>2</v>
      </c>
      <c r="B932" s="22" t="s">
        <v>3</v>
      </c>
      <c r="C932" s="23" t="s">
        <v>4</v>
      </c>
      <c r="D932" s="23" t="s">
        <v>5</v>
      </c>
      <c r="E932" s="24" t="s">
        <v>7</v>
      </c>
      <c r="F932" s="25"/>
      <c r="G932" s="26"/>
      <c r="H932" s="26"/>
      <c r="I932" s="27"/>
      <c r="J932" s="23" t="s">
        <v>9</v>
      </c>
      <c r="K932" s="23" t="s">
        <v>11</v>
      </c>
      <c r="L932" s="23" t="s">
        <v>13</v>
      </c>
    </row>
    <row r="933" spans="1:12" ht="20.25" customHeight="1">
      <c r="A933" s="28"/>
      <c r="B933" s="29"/>
      <c r="C933" s="30"/>
      <c r="D933" s="30" t="s">
        <v>6</v>
      </c>
      <c r="E933" s="23">
        <v>2566</v>
      </c>
      <c r="F933" s="23">
        <v>2567</v>
      </c>
      <c r="G933" s="23">
        <v>2568</v>
      </c>
      <c r="H933" s="23">
        <v>2569</v>
      </c>
      <c r="I933" s="23">
        <v>2570</v>
      </c>
      <c r="J933" s="30" t="s">
        <v>10</v>
      </c>
      <c r="K933" s="30" t="s">
        <v>12</v>
      </c>
      <c r="L933" s="30" t="s">
        <v>41</v>
      </c>
    </row>
    <row r="934" spans="1:12" ht="20.25" customHeight="1">
      <c r="A934" s="31"/>
      <c r="B934" s="32"/>
      <c r="C934" s="33"/>
      <c r="D934" s="33" t="s">
        <v>3</v>
      </c>
      <c r="E934" s="33" t="s">
        <v>8</v>
      </c>
      <c r="F934" s="33" t="s">
        <v>8</v>
      </c>
      <c r="G934" s="33" t="s">
        <v>8</v>
      </c>
      <c r="H934" s="33" t="s">
        <v>8</v>
      </c>
      <c r="I934" s="33" t="s">
        <v>8</v>
      </c>
      <c r="J934" s="34"/>
      <c r="K934" s="34"/>
      <c r="L934" s="33" t="s">
        <v>42</v>
      </c>
    </row>
    <row r="935" spans="1:12" ht="20.25" customHeight="1">
      <c r="A935" s="28">
        <v>74</v>
      </c>
      <c r="B935" s="3" t="s">
        <v>1425</v>
      </c>
      <c r="C935" s="64" t="s">
        <v>102</v>
      </c>
      <c r="D935" s="64" t="s">
        <v>1430</v>
      </c>
      <c r="E935" s="176">
        <v>203000</v>
      </c>
      <c r="F935" s="29"/>
      <c r="G935" s="40"/>
      <c r="H935" s="5"/>
      <c r="I935" s="5"/>
      <c r="J935" s="35" t="s">
        <v>1570</v>
      </c>
      <c r="K935" s="72" t="s">
        <v>106</v>
      </c>
      <c r="L935" s="52" t="s">
        <v>14</v>
      </c>
    </row>
    <row r="936" spans="1:12" ht="20.25" customHeight="1">
      <c r="A936" s="28"/>
      <c r="B936" s="68" t="s">
        <v>1752</v>
      </c>
      <c r="C936" s="42"/>
      <c r="D936" s="35" t="s">
        <v>1754</v>
      </c>
      <c r="E936" s="5"/>
      <c r="F936" s="29"/>
      <c r="G936" s="40"/>
      <c r="H936" s="5"/>
      <c r="I936" s="5"/>
      <c r="J936" s="42" t="s">
        <v>1335</v>
      </c>
      <c r="K936" s="42" t="s">
        <v>1523</v>
      </c>
      <c r="L936" s="41" t="s">
        <v>1761</v>
      </c>
    </row>
    <row r="937" spans="1:12" ht="20.25" customHeight="1">
      <c r="A937" s="28"/>
      <c r="B937" s="68" t="s">
        <v>1753</v>
      </c>
      <c r="C937" s="42"/>
      <c r="D937" s="35" t="s">
        <v>1755</v>
      </c>
      <c r="E937" s="5"/>
      <c r="F937" s="29"/>
      <c r="G937" s="40"/>
      <c r="H937" s="5"/>
      <c r="I937" s="5"/>
      <c r="J937" s="42" t="s">
        <v>1279</v>
      </c>
      <c r="K937" s="42" t="s">
        <v>1524</v>
      </c>
      <c r="L937" s="41"/>
    </row>
    <row r="938" spans="1:12" ht="20.25" customHeight="1">
      <c r="A938" s="28"/>
      <c r="B938" s="68" t="s">
        <v>1574</v>
      </c>
      <c r="C938" s="42"/>
      <c r="D938" s="35" t="s">
        <v>1687</v>
      </c>
      <c r="E938" s="5"/>
      <c r="F938" s="29"/>
      <c r="G938" s="40"/>
      <c r="H938" s="5"/>
      <c r="I938" s="5"/>
      <c r="J938" s="41"/>
      <c r="K938" s="41"/>
      <c r="L938" s="41"/>
    </row>
    <row r="939" spans="1:12" ht="20.25" customHeight="1">
      <c r="A939" s="28"/>
      <c r="B939" s="68"/>
      <c r="C939" s="42"/>
      <c r="D939" s="81" t="s">
        <v>1688</v>
      </c>
      <c r="E939" s="5"/>
      <c r="F939" s="29"/>
      <c r="G939" s="40"/>
      <c r="H939" s="5"/>
      <c r="I939" s="5"/>
      <c r="J939" s="41"/>
      <c r="K939" s="41"/>
      <c r="L939" s="41"/>
    </row>
    <row r="940" spans="1:12" ht="20.25" customHeight="1">
      <c r="A940" s="28"/>
      <c r="B940" s="68"/>
      <c r="C940" s="42"/>
      <c r="D940" s="35" t="s">
        <v>1510</v>
      </c>
      <c r="E940" s="5"/>
      <c r="F940" s="29"/>
      <c r="G940" s="40"/>
      <c r="H940" s="5"/>
      <c r="I940" s="5"/>
      <c r="J940" s="41"/>
      <c r="K940" s="41"/>
      <c r="L940" s="41"/>
    </row>
    <row r="941" spans="1:12" ht="20.25" customHeight="1">
      <c r="A941" s="28"/>
      <c r="B941" s="68"/>
      <c r="C941" s="42"/>
      <c r="D941" s="35" t="s">
        <v>1756</v>
      </c>
      <c r="E941" s="5"/>
      <c r="F941" s="29"/>
      <c r="G941" s="40"/>
      <c r="H941" s="5"/>
      <c r="I941" s="5"/>
      <c r="J941" s="41"/>
      <c r="K941" s="41"/>
      <c r="L941" s="41"/>
    </row>
    <row r="942" spans="1:12" ht="20.25" customHeight="1">
      <c r="A942" s="28"/>
      <c r="B942" s="68"/>
      <c r="C942" s="42"/>
      <c r="D942" s="35" t="s">
        <v>1757</v>
      </c>
      <c r="E942" s="5"/>
      <c r="F942" s="29"/>
      <c r="G942" s="40"/>
      <c r="H942" s="5"/>
      <c r="I942" s="5"/>
      <c r="J942" s="41"/>
      <c r="K942" s="41"/>
      <c r="L942" s="41"/>
    </row>
    <row r="943" spans="1:12" ht="20.25" customHeight="1">
      <c r="A943" s="28"/>
      <c r="B943" s="68"/>
      <c r="C943" s="42"/>
      <c r="D943" s="35" t="s">
        <v>1758</v>
      </c>
      <c r="E943" s="5"/>
      <c r="F943" s="29"/>
      <c r="G943" s="40"/>
      <c r="H943" s="5"/>
      <c r="I943" s="5"/>
      <c r="J943" s="41"/>
      <c r="K943" s="41"/>
      <c r="L943" s="41"/>
    </row>
    <row r="944" spans="1:12" ht="20.25" customHeight="1">
      <c r="A944" s="28"/>
      <c r="B944" s="68"/>
      <c r="C944" s="42"/>
      <c r="D944" s="35" t="s">
        <v>1707</v>
      </c>
      <c r="E944" s="5"/>
      <c r="F944" s="29"/>
      <c r="G944" s="40"/>
      <c r="H944" s="5"/>
      <c r="I944" s="5"/>
      <c r="J944" s="41"/>
      <c r="K944" s="41"/>
      <c r="L944" s="41"/>
    </row>
    <row r="945" spans="1:12" ht="20.25" customHeight="1">
      <c r="A945" s="28"/>
      <c r="B945" s="68"/>
      <c r="C945" s="42"/>
      <c r="D945" s="35" t="s">
        <v>1692</v>
      </c>
      <c r="E945" s="5"/>
      <c r="F945" s="29"/>
      <c r="G945" s="40"/>
      <c r="H945" s="5"/>
      <c r="I945" s="5"/>
      <c r="J945" s="41"/>
      <c r="K945" s="41"/>
      <c r="L945" s="41"/>
    </row>
    <row r="946" spans="1:12" ht="20.25" customHeight="1">
      <c r="A946" s="28"/>
      <c r="B946" s="68"/>
      <c r="C946" s="42"/>
      <c r="D946" s="81" t="s">
        <v>1516</v>
      </c>
      <c r="E946" s="5"/>
      <c r="F946" s="29"/>
      <c r="G946" s="40"/>
      <c r="H946" s="5"/>
      <c r="I946" s="5"/>
      <c r="J946" s="41"/>
      <c r="K946" s="41"/>
      <c r="L946" s="41"/>
    </row>
    <row r="947" spans="1:12" ht="20.25" customHeight="1">
      <c r="A947" s="28"/>
      <c r="B947" s="68"/>
      <c r="C947" s="42"/>
      <c r="D947" s="35" t="s">
        <v>1442</v>
      </c>
      <c r="E947" s="5"/>
      <c r="F947" s="29"/>
      <c r="G947" s="40"/>
      <c r="H947" s="5"/>
      <c r="I947" s="5"/>
      <c r="J947" s="41"/>
      <c r="K947" s="41"/>
      <c r="L947" s="41"/>
    </row>
    <row r="948" spans="1:12" ht="20.25" customHeight="1">
      <c r="A948" s="28"/>
      <c r="B948" s="68"/>
      <c r="C948" s="42"/>
      <c r="D948" s="35" t="s">
        <v>1443</v>
      </c>
      <c r="E948" s="5"/>
      <c r="F948" s="29"/>
      <c r="G948" s="40"/>
      <c r="H948" s="5"/>
      <c r="I948" s="5"/>
      <c r="J948" s="41"/>
      <c r="K948" s="41"/>
      <c r="L948" s="41"/>
    </row>
    <row r="949" spans="1:12" ht="20.25" customHeight="1">
      <c r="A949" s="28"/>
      <c r="B949" s="68"/>
      <c r="C949" s="42"/>
      <c r="D949" s="35" t="s">
        <v>1517</v>
      </c>
      <c r="E949" s="5"/>
      <c r="F949" s="29"/>
      <c r="G949" s="40"/>
      <c r="H949" s="5"/>
      <c r="I949" s="5"/>
      <c r="J949" s="41"/>
      <c r="K949" s="41"/>
      <c r="L949" s="41"/>
    </row>
    <row r="950" spans="1:12" ht="20.25" customHeight="1">
      <c r="A950" s="28"/>
      <c r="B950" s="68"/>
      <c r="C950" s="42"/>
      <c r="D950" s="35" t="s">
        <v>1710</v>
      </c>
      <c r="E950" s="5"/>
      <c r="F950" s="29"/>
      <c r="G950" s="40"/>
      <c r="H950" s="5"/>
      <c r="I950" s="5"/>
      <c r="J950" s="41"/>
      <c r="K950" s="41"/>
      <c r="L950" s="41"/>
    </row>
    <row r="951" spans="1:12" ht="20.25" customHeight="1">
      <c r="A951" s="28"/>
      <c r="B951" s="68"/>
      <c r="C951" s="42"/>
      <c r="D951" s="35" t="s">
        <v>1759</v>
      </c>
      <c r="E951" s="5"/>
      <c r="F951" s="29"/>
      <c r="G951" s="40"/>
      <c r="H951" s="5"/>
      <c r="I951" s="5"/>
      <c r="J951" s="41"/>
      <c r="K951" s="41"/>
      <c r="L951" s="41"/>
    </row>
    <row r="952" spans="1:12" ht="20.25" customHeight="1">
      <c r="A952" s="28"/>
      <c r="B952" s="68"/>
      <c r="C952" s="42"/>
      <c r="D952" s="35" t="s">
        <v>1520</v>
      </c>
      <c r="E952" s="5"/>
      <c r="F952" s="29"/>
      <c r="G952" s="40"/>
      <c r="H952" s="5"/>
      <c r="I952" s="5"/>
      <c r="J952" s="41"/>
      <c r="K952" s="41"/>
      <c r="L952" s="41"/>
    </row>
    <row r="953" spans="1:12" ht="20.25" customHeight="1">
      <c r="A953" s="107">
        <v>75</v>
      </c>
      <c r="B953" s="216" t="s">
        <v>1450</v>
      </c>
      <c r="C953" s="141" t="s">
        <v>1814</v>
      </c>
      <c r="D953" s="124" t="s">
        <v>1811</v>
      </c>
      <c r="E953" s="300">
        <v>498000</v>
      </c>
      <c r="F953" s="143"/>
      <c r="G953" s="294"/>
      <c r="H953" s="143"/>
      <c r="I953" s="295"/>
      <c r="J953" s="124" t="s">
        <v>1836</v>
      </c>
      <c r="K953" s="162" t="s">
        <v>1816</v>
      </c>
      <c r="L953" s="138" t="s">
        <v>14</v>
      </c>
    </row>
    <row r="954" spans="1:12" ht="20.25" customHeight="1">
      <c r="A954" s="114"/>
      <c r="B954" s="93" t="s">
        <v>1807</v>
      </c>
      <c r="C954" s="128" t="s">
        <v>1815</v>
      </c>
      <c r="D954" s="290" t="s">
        <v>1812</v>
      </c>
      <c r="E954" s="125"/>
      <c r="F954" s="115"/>
      <c r="G954" s="136"/>
      <c r="H954" s="125"/>
      <c r="I954" s="125"/>
      <c r="J954" s="128" t="s">
        <v>1981</v>
      </c>
      <c r="K954" s="128" t="s">
        <v>1817</v>
      </c>
      <c r="L954" s="127" t="s">
        <v>1806</v>
      </c>
    </row>
    <row r="955" spans="1:12" ht="20.25" customHeight="1">
      <c r="A955" s="114"/>
      <c r="B955" s="125" t="s">
        <v>1808</v>
      </c>
      <c r="C955" s="128" t="s">
        <v>1821</v>
      </c>
      <c r="D955" s="290" t="s">
        <v>1809</v>
      </c>
      <c r="E955" s="125"/>
      <c r="F955" s="115"/>
      <c r="G955" s="136"/>
      <c r="H955" s="125"/>
      <c r="I955" s="125"/>
      <c r="J955" s="128" t="s">
        <v>1982</v>
      </c>
      <c r="K955" s="128" t="s">
        <v>1818</v>
      </c>
      <c r="L955" s="127"/>
    </row>
    <row r="956" spans="1:12" ht="20.25" customHeight="1">
      <c r="A956" s="114"/>
      <c r="B956" s="291"/>
      <c r="C956" s="128" t="s">
        <v>1822</v>
      </c>
      <c r="D956" s="94" t="s">
        <v>1813</v>
      </c>
      <c r="E956" s="125"/>
      <c r="F956" s="115"/>
      <c r="G956" s="136"/>
      <c r="H956" s="125"/>
      <c r="I956" s="125"/>
      <c r="J956" s="128" t="s">
        <v>1279</v>
      </c>
      <c r="K956" s="128" t="s">
        <v>1819</v>
      </c>
      <c r="L956" s="127"/>
    </row>
    <row r="957" spans="1:12" ht="20.25" customHeight="1">
      <c r="A957" s="114"/>
      <c r="B957" s="291"/>
      <c r="C957" s="128"/>
      <c r="D957" s="94" t="s">
        <v>38</v>
      </c>
      <c r="E957" s="125"/>
      <c r="F957" s="115"/>
      <c r="G957" s="136"/>
      <c r="H957" s="125"/>
      <c r="I957" s="125"/>
      <c r="J957" s="127"/>
      <c r="K957" s="128" t="s">
        <v>1820</v>
      </c>
      <c r="L957" s="127"/>
    </row>
    <row r="958" spans="1:12" ht="20.25" customHeight="1">
      <c r="A958" s="117"/>
      <c r="B958" s="139"/>
      <c r="C958" s="130"/>
      <c r="D958" s="145" t="s">
        <v>1810</v>
      </c>
      <c r="E958" s="129"/>
      <c r="F958" s="118"/>
      <c r="G958" s="146"/>
      <c r="H958" s="129"/>
      <c r="I958" s="129"/>
      <c r="J958" s="131"/>
      <c r="K958" s="131"/>
      <c r="L958" s="127"/>
    </row>
    <row r="959" spans="1:12" ht="20.25" customHeight="1">
      <c r="A959" s="264"/>
      <c r="B959" s="265"/>
      <c r="C959" s="266"/>
      <c r="D959" s="266"/>
      <c r="E959" s="265"/>
      <c r="F959" s="267"/>
      <c r="G959" s="268"/>
      <c r="H959" s="265"/>
      <c r="I959" s="265"/>
      <c r="J959" s="269"/>
      <c r="K959" s="269"/>
      <c r="L959" s="270"/>
    </row>
    <row r="960" spans="1:12" ht="20.25" customHeight="1">
      <c r="A960" s="264"/>
      <c r="B960" s="265"/>
      <c r="C960" s="266"/>
      <c r="D960" s="266"/>
      <c r="E960" s="265"/>
      <c r="F960" s="267"/>
      <c r="G960" s="268"/>
      <c r="H960" s="265"/>
      <c r="I960" s="265"/>
      <c r="J960" s="269"/>
      <c r="K960" s="269"/>
      <c r="L960" s="269"/>
    </row>
    <row r="961" spans="1:12" ht="20.25" customHeight="1">
      <c r="A961" s="264"/>
      <c r="B961" s="265"/>
      <c r="C961" s="266"/>
      <c r="D961" s="266"/>
      <c r="E961" s="265"/>
      <c r="F961" s="267"/>
      <c r="G961" s="268"/>
      <c r="H961" s="265"/>
      <c r="I961" s="265"/>
      <c r="J961" s="269"/>
      <c r="K961" s="269"/>
      <c r="L961" s="93">
        <v>131</v>
      </c>
    </row>
    <row r="962" spans="1:12" ht="20.25" customHeight="1">
      <c r="B962" s="20" t="s">
        <v>1446</v>
      </c>
      <c r="C962" s="9"/>
      <c r="D962" s="9"/>
      <c r="E962" s="9"/>
      <c r="F962" s="10"/>
      <c r="G962" s="9"/>
      <c r="H962" s="9"/>
      <c r="I962" s="9"/>
      <c r="J962" s="9"/>
      <c r="K962" s="9"/>
      <c r="L962" s="9"/>
    </row>
    <row r="963" spans="1:12" ht="20.25" customHeight="1">
      <c r="A963" s="21" t="s">
        <v>2</v>
      </c>
      <c r="B963" s="22" t="s">
        <v>3</v>
      </c>
      <c r="C963" s="23" t="s">
        <v>4</v>
      </c>
      <c r="D963" s="23" t="s">
        <v>5</v>
      </c>
      <c r="E963" s="24" t="s">
        <v>7</v>
      </c>
      <c r="F963" s="25"/>
      <c r="G963" s="26"/>
      <c r="H963" s="26"/>
      <c r="I963" s="27"/>
      <c r="J963" s="23" t="s">
        <v>9</v>
      </c>
      <c r="K963" s="23" t="s">
        <v>11</v>
      </c>
      <c r="L963" s="23" t="s">
        <v>13</v>
      </c>
    </row>
    <row r="964" spans="1:12" ht="20.25" customHeight="1">
      <c r="A964" s="28"/>
      <c r="B964" s="29"/>
      <c r="C964" s="30"/>
      <c r="D964" s="30" t="s">
        <v>6</v>
      </c>
      <c r="E964" s="23">
        <v>2566</v>
      </c>
      <c r="F964" s="23">
        <v>2567</v>
      </c>
      <c r="G964" s="23">
        <v>2568</v>
      </c>
      <c r="H964" s="23">
        <v>2569</v>
      </c>
      <c r="I964" s="23">
        <v>2570</v>
      </c>
      <c r="J964" s="30" t="s">
        <v>10</v>
      </c>
      <c r="K964" s="30" t="s">
        <v>12</v>
      </c>
      <c r="L964" s="30" t="s">
        <v>41</v>
      </c>
    </row>
    <row r="965" spans="1:12" ht="20.25" customHeight="1">
      <c r="A965" s="31"/>
      <c r="B965" s="32"/>
      <c r="C965" s="33"/>
      <c r="D965" s="33" t="s">
        <v>3</v>
      </c>
      <c r="E965" s="33" t="s">
        <v>8</v>
      </c>
      <c r="F965" s="33" t="s">
        <v>8</v>
      </c>
      <c r="G965" s="33" t="s">
        <v>8</v>
      </c>
      <c r="H965" s="33" t="s">
        <v>8</v>
      </c>
      <c r="I965" s="33" t="s">
        <v>8</v>
      </c>
      <c r="J965" s="34"/>
      <c r="K965" s="34"/>
      <c r="L965" s="33" t="s">
        <v>42</v>
      </c>
    </row>
    <row r="966" spans="1:12" ht="20.25" customHeight="1">
      <c r="A966" s="107">
        <v>76</v>
      </c>
      <c r="B966" s="141" t="s">
        <v>1823</v>
      </c>
      <c r="C966" s="94" t="s">
        <v>1831</v>
      </c>
      <c r="D966" s="124" t="s">
        <v>1825</v>
      </c>
      <c r="E966" s="300"/>
      <c r="F966" s="144">
        <v>170000</v>
      </c>
      <c r="G966" s="294"/>
      <c r="H966" s="143"/>
      <c r="I966" s="295"/>
      <c r="J966" s="124" t="s">
        <v>1836</v>
      </c>
      <c r="K966" s="97" t="s">
        <v>376</v>
      </c>
      <c r="L966" s="138" t="s">
        <v>14</v>
      </c>
    </row>
    <row r="967" spans="1:12" ht="20.25" customHeight="1">
      <c r="A967" s="114"/>
      <c r="B967" s="93" t="s">
        <v>1824</v>
      </c>
      <c r="C967" s="128" t="s">
        <v>1832</v>
      </c>
      <c r="D967" s="290" t="s">
        <v>1826</v>
      </c>
      <c r="E967" s="125"/>
      <c r="F967" s="115"/>
      <c r="G967" s="136"/>
      <c r="H967" s="125"/>
      <c r="I967" s="125"/>
      <c r="J967" s="128" t="s">
        <v>1837</v>
      </c>
      <c r="K967" s="127" t="s">
        <v>1834</v>
      </c>
      <c r="L967" s="127" t="s">
        <v>1806</v>
      </c>
    </row>
    <row r="968" spans="1:12" ht="20.25" customHeight="1">
      <c r="A968" s="114"/>
      <c r="B968" s="125" t="s">
        <v>1189</v>
      </c>
      <c r="C968" s="128" t="s">
        <v>1983</v>
      </c>
      <c r="D968" s="290" t="s">
        <v>1827</v>
      </c>
      <c r="E968" s="125"/>
      <c r="F968" s="115"/>
      <c r="G968" s="136"/>
      <c r="H968" s="125"/>
      <c r="I968" s="125"/>
      <c r="J968" s="128" t="s">
        <v>1838</v>
      </c>
      <c r="K968" s="127" t="s">
        <v>1835</v>
      </c>
      <c r="L968" s="127"/>
    </row>
    <row r="969" spans="1:12" ht="20.25" customHeight="1">
      <c r="A969" s="114"/>
      <c r="B969" s="291"/>
      <c r="C969" s="128" t="s">
        <v>1833</v>
      </c>
      <c r="D969" s="94" t="s">
        <v>1828</v>
      </c>
      <c r="E969" s="125"/>
      <c r="F969" s="115"/>
      <c r="G969" s="136"/>
      <c r="H969" s="125"/>
      <c r="I969" s="125"/>
      <c r="J969" s="128" t="s">
        <v>1279</v>
      </c>
      <c r="K969" s="127" t="s">
        <v>380</v>
      </c>
      <c r="L969" s="127"/>
    </row>
    <row r="970" spans="1:12" ht="20.25" customHeight="1">
      <c r="A970" s="114"/>
      <c r="B970" s="291"/>
      <c r="C970" s="128"/>
      <c r="D970" s="94" t="s">
        <v>1829</v>
      </c>
      <c r="E970" s="125"/>
      <c r="F970" s="115"/>
      <c r="G970" s="136"/>
      <c r="H970" s="125"/>
      <c r="I970" s="125"/>
      <c r="J970" s="127"/>
      <c r="K970" s="128"/>
      <c r="L970" s="127"/>
    </row>
    <row r="971" spans="1:12" ht="20.25" customHeight="1">
      <c r="A971" s="114"/>
      <c r="B971" s="291"/>
      <c r="C971" s="128"/>
      <c r="D971" s="128" t="s">
        <v>1581</v>
      </c>
      <c r="E971" s="125"/>
      <c r="F971" s="115"/>
      <c r="G971" s="136"/>
      <c r="H971" s="125"/>
      <c r="I971" s="125"/>
      <c r="J971" s="127"/>
      <c r="K971" s="128"/>
      <c r="L971" s="127"/>
    </row>
    <row r="972" spans="1:12" ht="20.25" customHeight="1">
      <c r="A972" s="114"/>
      <c r="B972" s="291"/>
      <c r="C972" s="128"/>
      <c r="D972" s="94" t="s">
        <v>1830</v>
      </c>
      <c r="E972" s="125"/>
      <c r="F972" s="115"/>
      <c r="G972" s="136"/>
      <c r="H972" s="125"/>
      <c r="I972" s="125"/>
      <c r="J972" s="127"/>
      <c r="K972" s="128"/>
      <c r="L972" s="127"/>
    </row>
    <row r="973" spans="1:12" ht="20.25" customHeight="1">
      <c r="A973" s="117"/>
      <c r="B973" s="139"/>
      <c r="C973" s="130"/>
      <c r="D973" s="94" t="s">
        <v>1810</v>
      </c>
      <c r="E973" s="129"/>
      <c r="F973" s="118"/>
      <c r="G973" s="146"/>
      <c r="H973" s="129"/>
      <c r="I973" s="129"/>
      <c r="J973" s="131"/>
      <c r="K973" s="131"/>
      <c r="L973" s="127"/>
    </row>
    <row r="974" spans="1:12" ht="20.25" customHeight="1">
      <c r="A974" s="107">
        <v>77</v>
      </c>
      <c r="B974" s="93" t="s">
        <v>1538</v>
      </c>
      <c r="C974" s="124" t="s">
        <v>1847</v>
      </c>
      <c r="D974" s="124" t="s">
        <v>1841</v>
      </c>
      <c r="E974" s="300"/>
      <c r="F974" s="144">
        <v>140000</v>
      </c>
      <c r="G974" s="294"/>
      <c r="H974" s="143"/>
      <c r="I974" s="295"/>
      <c r="J974" s="124" t="s">
        <v>1836</v>
      </c>
      <c r="K974" s="124" t="s">
        <v>1851</v>
      </c>
      <c r="L974" s="138" t="s">
        <v>14</v>
      </c>
    </row>
    <row r="975" spans="1:12" ht="20.25" customHeight="1">
      <c r="A975" s="114"/>
      <c r="B975" s="93" t="s">
        <v>1839</v>
      </c>
      <c r="C975" s="128" t="s">
        <v>1848</v>
      </c>
      <c r="D975" s="290" t="s">
        <v>1842</v>
      </c>
      <c r="E975" s="125"/>
      <c r="F975" s="115"/>
      <c r="G975" s="136"/>
      <c r="H975" s="125"/>
      <c r="I975" s="125"/>
      <c r="J975" s="128" t="s">
        <v>1837</v>
      </c>
      <c r="K975" s="128" t="s">
        <v>1852</v>
      </c>
      <c r="L975" s="127" t="s">
        <v>1806</v>
      </c>
    </row>
    <row r="976" spans="1:12" ht="20.25" customHeight="1">
      <c r="A976" s="114"/>
      <c r="B976" s="125" t="s">
        <v>1840</v>
      </c>
      <c r="C976" s="128" t="s">
        <v>1849</v>
      </c>
      <c r="D976" s="290" t="s">
        <v>1840</v>
      </c>
      <c r="E976" s="125"/>
      <c r="F976" s="115"/>
      <c r="G976" s="136"/>
      <c r="H976" s="125"/>
      <c r="I976" s="125"/>
      <c r="J976" s="128" t="s">
        <v>1838</v>
      </c>
      <c r="K976" s="128" t="s">
        <v>1853</v>
      </c>
      <c r="L976" s="127"/>
    </row>
    <row r="977" spans="1:12" ht="20.25" customHeight="1">
      <c r="A977" s="114"/>
      <c r="B977" s="291" t="s">
        <v>1189</v>
      </c>
      <c r="C977" s="128" t="s">
        <v>1850</v>
      </c>
      <c r="D977" s="94" t="s">
        <v>1843</v>
      </c>
      <c r="E977" s="125"/>
      <c r="F977" s="115"/>
      <c r="G977" s="136"/>
      <c r="H977" s="125"/>
      <c r="I977" s="125"/>
      <c r="J977" s="128" t="s">
        <v>1279</v>
      </c>
      <c r="K977" s="128" t="s">
        <v>1854</v>
      </c>
      <c r="L977" s="127"/>
    </row>
    <row r="978" spans="1:12" ht="20.25" customHeight="1">
      <c r="A978" s="114"/>
      <c r="B978" s="291"/>
      <c r="C978" s="128"/>
      <c r="D978" s="94" t="s">
        <v>1846</v>
      </c>
      <c r="E978" s="125"/>
      <c r="F978" s="115"/>
      <c r="G978" s="136"/>
      <c r="H978" s="125"/>
      <c r="I978" s="125"/>
      <c r="J978" s="127"/>
      <c r="K978" s="128" t="s">
        <v>1850</v>
      </c>
      <c r="L978" s="127"/>
    </row>
    <row r="979" spans="1:12" ht="20.25" customHeight="1">
      <c r="A979" s="114"/>
      <c r="B979" s="291"/>
      <c r="C979" s="128"/>
      <c r="D979" s="94" t="s">
        <v>1844</v>
      </c>
      <c r="E979" s="125"/>
      <c r="F979" s="115"/>
      <c r="G979" s="136"/>
      <c r="H979" s="125"/>
      <c r="I979" s="125"/>
      <c r="J979" s="127"/>
      <c r="K979" s="128"/>
      <c r="L979" s="127"/>
    </row>
    <row r="980" spans="1:12" ht="20.25" customHeight="1">
      <c r="A980" s="114"/>
      <c r="B980" s="291"/>
      <c r="C980" s="128"/>
      <c r="D980" s="94" t="s">
        <v>1845</v>
      </c>
      <c r="E980" s="125"/>
      <c r="F980" s="115"/>
      <c r="G980" s="136"/>
      <c r="H980" s="125"/>
      <c r="I980" s="125"/>
      <c r="J980" s="127"/>
      <c r="K980" s="128"/>
      <c r="L980" s="127"/>
    </row>
    <row r="981" spans="1:12" ht="20.25" customHeight="1">
      <c r="A981" s="114"/>
      <c r="B981" s="291"/>
      <c r="C981" s="128"/>
      <c r="D981" s="94" t="s">
        <v>1554</v>
      </c>
      <c r="E981" s="125"/>
      <c r="F981" s="115"/>
      <c r="G981" s="136"/>
      <c r="H981" s="125"/>
      <c r="I981" s="125"/>
      <c r="J981" s="127"/>
      <c r="K981" s="128"/>
      <c r="L981" s="127"/>
    </row>
    <row r="982" spans="1:12" ht="20.25" customHeight="1">
      <c r="A982" s="114"/>
      <c r="B982" s="291"/>
      <c r="C982" s="128"/>
      <c r="D982" s="94" t="s">
        <v>1810</v>
      </c>
      <c r="E982" s="125"/>
      <c r="F982" s="115"/>
      <c r="G982" s="136"/>
      <c r="H982" s="125"/>
      <c r="I982" s="125"/>
      <c r="J982" s="127"/>
      <c r="K982" s="128"/>
      <c r="L982" s="127"/>
    </row>
    <row r="983" spans="1:12" ht="20.25" customHeight="1">
      <c r="A983" s="117"/>
      <c r="B983" s="139"/>
      <c r="C983" s="130"/>
      <c r="D983" s="145"/>
      <c r="E983" s="129"/>
      <c r="F983" s="118"/>
      <c r="G983" s="146"/>
      <c r="H983" s="129"/>
      <c r="I983" s="129"/>
      <c r="J983" s="131"/>
      <c r="K983" s="131"/>
      <c r="L983" s="131"/>
    </row>
    <row r="984" spans="1:12" ht="20.25" customHeight="1">
      <c r="A984" s="264"/>
      <c r="B984" s="265"/>
      <c r="C984" s="266"/>
      <c r="D984" s="266"/>
      <c r="E984" s="265"/>
      <c r="F984" s="267"/>
      <c r="G984" s="268"/>
      <c r="H984" s="265"/>
      <c r="I984" s="265"/>
      <c r="J984" s="269"/>
      <c r="K984" s="269"/>
      <c r="L984" s="269"/>
    </row>
    <row r="985" spans="1:12" ht="20.25" customHeight="1">
      <c r="A985" s="264"/>
      <c r="B985" s="265"/>
      <c r="C985" s="266"/>
      <c r="D985" s="266"/>
      <c r="E985" s="265"/>
      <c r="F985" s="267"/>
      <c r="G985" s="268"/>
      <c r="H985" s="265"/>
      <c r="I985" s="265"/>
      <c r="J985" s="269"/>
      <c r="K985" s="269"/>
      <c r="L985" s="269"/>
    </row>
    <row r="986" spans="1:12" ht="20.25" customHeight="1">
      <c r="A986" s="264"/>
      <c r="B986" s="265"/>
      <c r="C986" s="266"/>
      <c r="D986" s="266"/>
      <c r="E986" s="265"/>
      <c r="F986" s="267"/>
      <c r="G986" s="268"/>
      <c r="H986" s="265"/>
      <c r="I986" s="265"/>
      <c r="J986" s="269"/>
      <c r="K986" s="269"/>
      <c r="L986" s="269"/>
    </row>
    <row r="987" spans="1:12" ht="20.25" customHeight="1">
      <c r="A987" s="264"/>
      <c r="B987" s="265"/>
      <c r="C987" s="266"/>
      <c r="D987" s="266"/>
      <c r="E987" s="265"/>
      <c r="F987" s="267"/>
      <c r="G987" s="268"/>
      <c r="H987" s="265"/>
      <c r="I987" s="265"/>
      <c r="J987" s="269"/>
      <c r="K987" s="269"/>
      <c r="L987" s="269"/>
    </row>
    <row r="988" spans="1:12" ht="20.25" customHeight="1">
      <c r="A988" s="264"/>
      <c r="B988" s="265"/>
      <c r="C988" s="266"/>
      <c r="D988" s="266"/>
      <c r="E988" s="265"/>
      <c r="F988" s="267"/>
      <c r="G988" s="268"/>
      <c r="H988" s="265"/>
      <c r="I988" s="265"/>
      <c r="J988" s="269"/>
      <c r="K988" s="269"/>
      <c r="L988" s="269"/>
    </row>
    <row r="989" spans="1:12" ht="20.25" customHeight="1">
      <c r="A989" s="264"/>
      <c r="B989" s="265"/>
      <c r="C989" s="266"/>
      <c r="D989" s="266"/>
      <c r="E989" s="265"/>
      <c r="F989" s="267"/>
      <c r="G989" s="268"/>
      <c r="H989" s="265"/>
      <c r="I989" s="265"/>
      <c r="J989" s="269"/>
      <c r="K989" s="269"/>
      <c r="L989" s="269"/>
    </row>
    <row r="990" spans="1:12" ht="20.25" customHeight="1">
      <c r="A990" s="264"/>
      <c r="B990" s="265"/>
      <c r="C990" s="266"/>
      <c r="D990" s="266"/>
      <c r="E990" s="265"/>
      <c r="F990" s="267"/>
      <c r="G990" s="268"/>
      <c r="H990" s="265"/>
      <c r="I990" s="265"/>
      <c r="J990" s="269"/>
      <c r="K990" s="269"/>
      <c r="L990" s="269"/>
    </row>
    <row r="991" spans="1:12" ht="20.25" customHeight="1">
      <c r="A991" s="264"/>
      <c r="B991" s="265"/>
      <c r="C991" s="266"/>
      <c r="D991" s="266"/>
      <c r="E991" s="265"/>
      <c r="F991" s="267"/>
      <c r="G991" s="268"/>
      <c r="H991" s="265"/>
      <c r="I991" s="265"/>
      <c r="J991" s="269"/>
      <c r="K991" s="269"/>
      <c r="L991" s="269"/>
    </row>
    <row r="992" spans="1:12" ht="20.25" customHeight="1">
      <c r="A992" s="264"/>
      <c r="B992" s="265"/>
      <c r="C992" s="266"/>
      <c r="D992" s="266"/>
      <c r="E992" s="265"/>
      <c r="F992" s="267"/>
      <c r="G992" s="268"/>
      <c r="H992" s="265"/>
      <c r="I992" s="265"/>
      <c r="J992" s="269"/>
      <c r="K992" s="269"/>
      <c r="L992" s="93">
        <v>132</v>
      </c>
    </row>
    <row r="993" spans="1:12" ht="20.25" customHeight="1">
      <c r="B993" s="20" t="s">
        <v>1446</v>
      </c>
      <c r="C993" s="9"/>
      <c r="D993" s="9"/>
      <c r="E993" s="9"/>
      <c r="F993" s="10"/>
      <c r="G993" s="9"/>
      <c r="H993" s="9"/>
      <c r="I993" s="9"/>
      <c r="J993" s="9"/>
      <c r="K993" s="9"/>
      <c r="L993" s="9"/>
    </row>
    <row r="994" spans="1:12" ht="20.25" customHeight="1">
      <c r="A994" s="21" t="s">
        <v>2</v>
      </c>
      <c r="B994" s="22" t="s">
        <v>3</v>
      </c>
      <c r="C994" s="23" t="s">
        <v>4</v>
      </c>
      <c r="D994" s="23" t="s">
        <v>5</v>
      </c>
      <c r="E994" s="24" t="s">
        <v>7</v>
      </c>
      <c r="F994" s="25"/>
      <c r="G994" s="26"/>
      <c r="H994" s="26"/>
      <c r="I994" s="27"/>
      <c r="J994" s="23" t="s">
        <v>9</v>
      </c>
      <c r="K994" s="23" t="s">
        <v>11</v>
      </c>
      <c r="L994" s="23" t="s">
        <v>13</v>
      </c>
    </row>
    <row r="995" spans="1:12" ht="20.25" customHeight="1">
      <c r="A995" s="28"/>
      <c r="B995" s="29"/>
      <c r="C995" s="30"/>
      <c r="D995" s="30" t="s">
        <v>6</v>
      </c>
      <c r="E995" s="23">
        <v>2566</v>
      </c>
      <c r="F995" s="23">
        <v>2567</v>
      </c>
      <c r="G995" s="23">
        <v>2568</v>
      </c>
      <c r="H995" s="23">
        <v>2569</v>
      </c>
      <c r="I995" s="23">
        <v>2570</v>
      </c>
      <c r="J995" s="30" t="s">
        <v>10</v>
      </c>
      <c r="K995" s="30" t="s">
        <v>12</v>
      </c>
      <c r="L995" s="30" t="s">
        <v>41</v>
      </c>
    </row>
    <row r="996" spans="1:12" ht="20.25" customHeight="1">
      <c r="A996" s="31"/>
      <c r="B996" s="32"/>
      <c r="C996" s="33"/>
      <c r="D996" s="33" t="s">
        <v>3</v>
      </c>
      <c r="E996" s="33" t="s">
        <v>8</v>
      </c>
      <c r="F996" s="33" t="s">
        <v>8</v>
      </c>
      <c r="G996" s="33" t="s">
        <v>8</v>
      </c>
      <c r="H996" s="33" t="s">
        <v>8</v>
      </c>
      <c r="I996" s="33" t="s">
        <v>8</v>
      </c>
      <c r="J996" s="34"/>
      <c r="K996" s="34"/>
      <c r="L996" s="33" t="s">
        <v>42</v>
      </c>
    </row>
    <row r="997" spans="1:12" ht="20.25" customHeight="1">
      <c r="A997" s="107">
        <v>78</v>
      </c>
      <c r="B997" s="93" t="s">
        <v>1855</v>
      </c>
      <c r="C997" s="125" t="s">
        <v>114</v>
      </c>
      <c r="D997" s="124" t="s">
        <v>1858</v>
      </c>
      <c r="E997" s="300"/>
      <c r="F997" s="144">
        <v>363000</v>
      </c>
      <c r="G997" s="294"/>
      <c r="H997" s="143"/>
      <c r="I997" s="295"/>
      <c r="J997" s="124" t="s">
        <v>1102</v>
      </c>
      <c r="K997" s="93" t="s">
        <v>1484</v>
      </c>
      <c r="L997" s="138" t="s">
        <v>14</v>
      </c>
    </row>
    <row r="998" spans="1:12" ht="20.25" customHeight="1">
      <c r="A998" s="114"/>
      <c r="B998" s="93" t="s">
        <v>1856</v>
      </c>
      <c r="C998" s="125" t="s">
        <v>115</v>
      </c>
      <c r="D998" s="290" t="s">
        <v>1859</v>
      </c>
      <c r="E998" s="125"/>
      <c r="F998" s="115"/>
      <c r="G998" s="136"/>
      <c r="H998" s="125"/>
      <c r="I998" s="125"/>
      <c r="J998" s="128" t="s">
        <v>1965</v>
      </c>
      <c r="K998" s="125" t="s">
        <v>1485</v>
      </c>
      <c r="L998" s="127" t="s">
        <v>1806</v>
      </c>
    </row>
    <row r="999" spans="1:12" ht="20.25" customHeight="1">
      <c r="A999" s="114"/>
      <c r="B999" s="125" t="s">
        <v>1857</v>
      </c>
      <c r="C999" s="128"/>
      <c r="D999" s="290" t="s">
        <v>1857</v>
      </c>
      <c r="E999" s="125"/>
      <c r="F999" s="115"/>
      <c r="G999" s="136"/>
      <c r="H999" s="125"/>
      <c r="I999" s="125"/>
      <c r="J999" s="128"/>
      <c r="K999" s="128"/>
      <c r="L999" s="127"/>
    </row>
    <row r="1000" spans="1:12" ht="20.25" customHeight="1">
      <c r="A1000" s="114"/>
      <c r="B1000" s="291" t="s">
        <v>2054</v>
      </c>
      <c r="C1000" s="128"/>
      <c r="D1000" s="94" t="s">
        <v>1864</v>
      </c>
      <c r="E1000" s="125"/>
      <c r="F1000" s="115"/>
      <c r="G1000" s="136"/>
      <c r="H1000" s="125"/>
      <c r="I1000" s="125"/>
      <c r="J1000" s="128"/>
      <c r="K1000" s="128"/>
      <c r="L1000" s="127"/>
    </row>
    <row r="1001" spans="1:12" ht="20.25" customHeight="1">
      <c r="A1001" s="114"/>
      <c r="B1001" s="291" t="s">
        <v>1640</v>
      </c>
      <c r="C1001" s="128"/>
      <c r="D1001" s="94" t="s">
        <v>1640</v>
      </c>
      <c r="E1001" s="125"/>
      <c r="F1001" s="115"/>
      <c r="G1001" s="136"/>
      <c r="H1001" s="125"/>
      <c r="I1001" s="125"/>
      <c r="J1001" s="127"/>
      <c r="K1001" s="128"/>
      <c r="L1001" s="127"/>
    </row>
    <row r="1002" spans="1:12" ht="20.25" customHeight="1">
      <c r="A1002" s="114"/>
      <c r="B1002" s="93" t="s">
        <v>1189</v>
      </c>
      <c r="C1002" s="125"/>
      <c r="D1002" s="128" t="s">
        <v>1543</v>
      </c>
      <c r="E1002" s="301"/>
      <c r="F1002" s="136"/>
      <c r="G1002" s="286"/>
      <c r="H1002" s="135"/>
      <c r="I1002" s="287"/>
      <c r="J1002" s="128"/>
      <c r="K1002" s="94"/>
      <c r="L1002" s="148"/>
    </row>
    <row r="1003" spans="1:12" ht="20.25" customHeight="1">
      <c r="A1003" s="114"/>
      <c r="B1003" s="93"/>
      <c r="C1003" s="128"/>
      <c r="D1003" s="290" t="s">
        <v>1654</v>
      </c>
      <c r="E1003" s="125"/>
      <c r="F1003" s="115"/>
      <c r="G1003" s="136"/>
      <c r="H1003" s="125"/>
      <c r="I1003" s="125"/>
      <c r="J1003" s="128"/>
      <c r="K1003" s="128"/>
      <c r="L1003" s="127"/>
    </row>
    <row r="1004" spans="1:12" ht="20.25" customHeight="1">
      <c r="A1004" s="114"/>
      <c r="B1004" s="125"/>
      <c r="C1004" s="128"/>
      <c r="D1004" s="290" t="s">
        <v>1860</v>
      </c>
      <c r="E1004" s="125"/>
      <c r="F1004" s="115"/>
      <c r="G1004" s="136"/>
      <c r="H1004" s="125"/>
      <c r="I1004" s="125"/>
      <c r="J1004" s="128"/>
      <c r="K1004" s="128"/>
      <c r="L1004" s="127"/>
    </row>
    <row r="1005" spans="1:12" ht="20.25" customHeight="1">
      <c r="A1005" s="114"/>
      <c r="B1005" s="291"/>
      <c r="C1005" s="128"/>
      <c r="D1005" s="94" t="s">
        <v>1861</v>
      </c>
      <c r="E1005" s="125"/>
      <c r="F1005" s="115"/>
      <c r="G1005" s="136"/>
      <c r="H1005" s="125"/>
      <c r="I1005" s="125"/>
      <c r="J1005" s="128"/>
      <c r="K1005" s="128"/>
      <c r="L1005" s="127"/>
    </row>
    <row r="1006" spans="1:12" ht="20.25" customHeight="1">
      <c r="A1006" s="114"/>
      <c r="B1006" s="291"/>
      <c r="C1006" s="128"/>
      <c r="D1006" s="94" t="s">
        <v>1862</v>
      </c>
      <c r="E1006" s="125"/>
      <c r="F1006" s="115"/>
      <c r="G1006" s="136"/>
      <c r="H1006" s="125"/>
      <c r="I1006" s="125"/>
      <c r="J1006" s="127"/>
      <c r="K1006" s="128"/>
      <c r="L1006" s="127"/>
    </row>
    <row r="1007" spans="1:12" ht="20.25" customHeight="1">
      <c r="A1007" s="114"/>
      <c r="B1007" s="291"/>
      <c r="C1007" s="128"/>
      <c r="D1007" s="94" t="s">
        <v>1863</v>
      </c>
      <c r="E1007" s="125"/>
      <c r="F1007" s="115"/>
      <c r="G1007" s="136"/>
      <c r="H1007" s="125"/>
      <c r="I1007" s="125"/>
      <c r="J1007" s="127"/>
      <c r="K1007" s="128"/>
      <c r="L1007" s="127"/>
    </row>
    <row r="1008" spans="1:12" ht="20.25" customHeight="1">
      <c r="A1008" s="114"/>
      <c r="B1008" s="291"/>
      <c r="C1008" s="128"/>
      <c r="D1008" s="94" t="s">
        <v>1554</v>
      </c>
      <c r="E1008" s="125"/>
      <c r="F1008" s="115"/>
      <c r="G1008" s="136"/>
      <c r="H1008" s="125"/>
      <c r="I1008" s="125"/>
      <c r="J1008" s="127"/>
      <c r="K1008" s="128"/>
      <c r="L1008" s="127"/>
    </row>
    <row r="1009" spans="1:12" ht="20.25" customHeight="1">
      <c r="A1009" s="117"/>
      <c r="B1009" s="139"/>
      <c r="C1009" s="130"/>
      <c r="D1009" s="145" t="s">
        <v>1445</v>
      </c>
      <c r="E1009" s="129"/>
      <c r="F1009" s="118"/>
      <c r="G1009" s="146"/>
      <c r="H1009" s="129"/>
      <c r="I1009" s="129"/>
      <c r="J1009" s="131"/>
      <c r="K1009" s="131"/>
      <c r="L1009" s="127"/>
    </row>
    <row r="1010" spans="1:12" ht="20.25" customHeight="1">
      <c r="A1010" s="107">
        <v>79</v>
      </c>
      <c r="B1010" s="93" t="s">
        <v>1410</v>
      </c>
      <c r="C1010" s="125" t="s">
        <v>114</v>
      </c>
      <c r="D1010" s="124" t="s">
        <v>1865</v>
      </c>
      <c r="E1010" s="300"/>
      <c r="F1010" s="144">
        <v>300000</v>
      </c>
      <c r="G1010" s="294"/>
      <c r="H1010" s="143"/>
      <c r="I1010" s="295"/>
      <c r="J1010" s="124" t="s">
        <v>1102</v>
      </c>
      <c r="K1010" s="93" t="s">
        <v>1484</v>
      </c>
      <c r="L1010" s="138" t="s">
        <v>14</v>
      </c>
    </row>
    <row r="1011" spans="1:12" ht="20.25" customHeight="1">
      <c r="A1011" s="114"/>
      <c r="B1011" s="93" t="s">
        <v>1867</v>
      </c>
      <c r="C1011" s="125" t="s">
        <v>115</v>
      </c>
      <c r="D1011" s="290" t="s">
        <v>1866</v>
      </c>
      <c r="E1011" s="125"/>
      <c r="F1011" s="115"/>
      <c r="G1011" s="136"/>
      <c r="H1011" s="125"/>
      <c r="I1011" s="125"/>
      <c r="J1011" s="128" t="s">
        <v>1965</v>
      </c>
      <c r="K1011" s="125" t="s">
        <v>1485</v>
      </c>
      <c r="L1011" s="127" t="s">
        <v>1806</v>
      </c>
    </row>
    <row r="1012" spans="1:12" ht="20.25" customHeight="1">
      <c r="A1012" s="114"/>
      <c r="B1012" s="125" t="s">
        <v>1868</v>
      </c>
      <c r="C1012" s="128"/>
      <c r="D1012" s="290" t="s">
        <v>1870</v>
      </c>
      <c r="E1012" s="125"/>
      <c r="F1012" s="115"/>
      <c r="G1012" s="136"/>
      <c r="H1012" s="125"/>
      <c r="I1012" s="125"/>
      <c r="J1012" s="128"/>
      <c r="K1012" s="128"/>
      <c r="L1012" s="127"/>
    </row>
    <row r="1013" spans="1:12" ht="20.25" customHeight="1">
      <c r="A1013" s="114"/>
      <c r="B1013" s="291" t="s">
        <v>1869</v>
      </c>
      <c r="C1013" s="128"/>
      <c r="D1013" s="94" t="s">
        <v>1871</v>
      </c>
      <c r="E1013" s="125"/>
      <c r="F1013" s="115"/>
      <c r="G1013" s="136"/>
      <c r="H1013" s="125"/>
      <c r="I1013" s="125"/>
      <c r="J1013" s="128"/>
      <c r="K1013" s="128"/>
      <c r="L1013" s="127"/>
    </row>
    <row r="1014" spans="1:12" ht="20.25" customHeight="1">
      <c r="A1014" s="114"/>
      <c r="B1014" s="291" t="s">
        <v>625</v>
      </c>
      <c r="C1014" s="128"/>
      <c r="D1014" s="94" t="s">
        <v>1421</v>
      </c>
      <c r="E1014" s="125"/>
      <c r="F1014" s="115"/>
      <c r="G1014" s="136"/>
      <c r="H1014" s="125"/>
      <c r="I1014" s="125"/>
      <c r="J1014" s="127"/>
      <c r="K1014" s="128"/>
      <c r="L1014" s="127"/>
    </row>
    <row r="1015" spans="1:12" ht="20.25" customHeight="1">
      <c r="A1015" s="114"/>
      <c r="B1015" s="93"/>
      <c r="C1015" s="125"/>
      <c r="D1015" s="128" t="s">
        <v>1422</v>
      </c>
      <c r="E1015" s="301"/>
      <c r="F1015" s="135"/>
      <c r="G1015" s="286"/>
      <c r="H1015" s="135"/>
      <c r="I1015" s="287"/>
      <c r="J1015" s="128"/>
      <c r="K1015" s="94"/>
      <c r="L1015" s="148"/>
    </row>
    <row r="1016" spans="1:12" ht="20.25" customHeight="1">
      <c r="A1016" s="114"/>
      <c r="B1016" s="93"/>
      <c r="C1016" s="128"/>
      <c r="D1016" s="290" t="s">
        <v>1872</v>
      </c>
      <c r="E1016" s="125"/>
      <c r="F1016" s="115"/>
      <c r="G1016" s="136"/>
      <c r="H1016" s="125"/>
      <c r="I1016" s="125"/>
      <c r="J1016" s="128"/>
      <c r="K1016" s="128"/>
      <c r="L1016" s="127"/>
    </row>
    <row r="1017" spans="1:12" ht="20.25" customHeight="1">
      <c r="A1017" s="114"/>
      <c r="B1017" s="125"/>
      <c r="C1017" s="128"/>
      <c r="D1017" s="290" t="s">
        <v>1873</v>
      </c>
      <c r="E1017" s="125"/>
      <c r="F1017" s="115"/>
      <c r="G1017" s="136"/>
      <c r="H1017" s="125"/>
      <c r="I1017" s="125"/>
      <c r="J1017" s="128"/>
      <c r="K1017" s="128"/>
      <c r="L1017" s="127"/>
    </row>
    <row r="1018" spans="1:12" ht="20.25" customHeight="1">
      <c r="A1018" s="114"/>
      <c r="B1018" s="291"/>
      <c r="C1018" s="128"/>
      <c r="D1018" s="94" t="s">
        <v>1874</v>
      </c>
      <c r="E1018" s="125"/>
      <c r="F1018" s="115"/>
      <c r="G1018" s="136"/>
      <c r="H1018" s="125"/>
      <c r="I1018" s="125"/>
      <c r="J1018" s="128"/>
      <c r="K1018" s="128"/>
      <c r="L1018" s="127"/>
    </row>
    <row r="1019" spans="1:12" ht="20.25" customHeight="1">
      <c r="A1019" s="114"/>
      <c r="B1019" s="291"/>
      <c r="C1019" s="128"/>
      <c r="D1019" s="94" t="s">
        <v>1875</v>
      </c>
      <c r="E1019" s="125"/>
      <c r="F1019" s="115"/>
      <c r="G1019" s="136"/>
      <c r="H1019" s="125"/>
      <c r="I1019" s="125"/>
      <c r="J1019" s="127"/>
      <c r="K1019" s="128"/>
      <c r="L1019" s="127"/>
    </row>
    <row r="1020" spans="1:12" ht="20.25" customHeight="1">
      <c r="A1020" s="114"/>
      <c r="B1020" s="291"/>
      <c r="C1020" s="128"/>
      <c r="D1020" s="94" t="s">
        <v>1876</v>
      </c>
      <c r="E1020" s="125"/>
      <c r="F1020" s="115"/>
      <c r="G1020" s="136"/>
      <c r="H1020" s="125"/>
      <c r="I1020" s="125"/>
      <c r="J1020" s="127"/>
      <c r="K1020" s="128"/>
      <c r="L1020" s="127"/>
    </row>
    <row r="1021" spans="1:12" ht="20.25" customHeight="1">
      <c r="A1021" s="114"/>
      <c r="B1021" s="291"/>
      <c r="C1021" s="128"/>
      <c r="D1021" s="94" t="s">
        <v>1480</v>
      </c>
      <c r="E1021" s="125"/>
      <c r="F1021" s="115"/>
      <c r="G1021" s="136"/>
      <c r="H1021" s="125"/>
      <c r="I1021" s="125"/>
      <c r="J1021" s="127"/>
      <c r="K1021" s="128"/>
      <c r="L1021" s="127"/>
    </row>
    <row r="1022" spans="1:12" ht="20.25" customHeight="1">
      <c r="A1022" s="117"/>
      <c r="B1022" s="139"/>
      <c r="C1022" s="130"/>
      <c r="D1022" s="145" t="s">
        <v>1481</v>
      </c>
      <c r="E1022" s="129"/>
      <c r="F1022" s="118"/>
      <c r="G1022" s="146"/>
      <c r="H1022" s="129"/>
      <c r="I1022" s="129"/>
      <c r="J1022" s="131"/>
      <c r="K1022" s="131"/>
      <c r="L1022" s="127"/>
    </row>
    <row r="1023" spans="1:12" ht="20.25" customHeight="1">
      <c r="A1023" s="264"/>
      <c r="B1023" s="265"/>
      <c r="C1023" s="266"/>
      <c r="D1023" s="266"/>
      <c r="E1023" s="265"/>
      <c r="F1023" s="267"/>
      <c r="G1023" s="268"/>
      <c r="H1023" s="265"/>
      <c r="I1023" s="265"/>
      <c r="J1023" s="269"/>
      <c r="K1023" s="269"/>
      <c r="L1023" s="216">
        <v>133</v>
      </c>
    </row>
    <row r="1024" spans="1:12" ht="20.25" customHeight="1">
      <c r="B1024" s="20" t="s">
        <v>1446</v>
      </c>
      <c r="C1024" s="9"/>
      <c r="D1024" s="9"/>
      <c r="E1024" s="9"/>
      <c r="F1024" s="10"/>
      <c r="G1024" s="9"/>
      <c r="H1024" s="9"/>
      <c r="I1024" s="9"/>
      <c r="J1024" s="9"/>
      <c r="K1024" s="9"/>
      <c r="L1024" s="9"/>
    </row>
    <row r="1025" spans="1:12" ht="20.25" customHeight="1">
      <c r="A1025" s="21" t="s">
        <v>2</v>
      </c>
      <c r="B1025" s="22" t="s">
        <v>3</v>
      </c>
      <c r="C1025" s="23" t="s">
        <v>4</v>
      </c>
      <c r="D1025" s="23" t="s">
        <v>5</v>
      </c>
      <c r="E1025" s="24" t="s">
        <v>7</v>
      </c>
      <c r="F1025" s="25"/>
      <c r="G1025" s="26"/>
      <c r="H1025" s="26"/>
      <c r="I1025" s="27"/>
      <c r="J1025" s="23" t="s">
        <v>9</v>
      </c>
      <c r="K1025" s="23" t="s">
        <v>11</v>
      </c>
      <c r="L1025" s="23" t="s">
        <v>13</v>
      </c>
    </row>
    <row r="1026" spans="1:12" ht="20.25" customHeight="1">
      <c r="A1026" s="28"/>
      <c r="B1026" s="29"/>
      <c r="C1026" s="30"/>
      <c r="D1026" s="30" t="s">
        <v>6</v>
      </c>
      <c r="E1026" s="23">
        <v>2566</v>
      </c>
      <c r="F1026" s="23">
        <v>2567</v>
      </c>
      <c r="G1026" s="23">
        <v>2568</v>
      </c>
      <c r="H1026" s="23">
        <v>2569</v>
      </c>
      <c r="I1026" s="23">
        <v>2570</v>
      </c>
      <c r="J1026" s="30" t="s">
        <v>10</v>
      </c>
      <c r="K1026" s="30" t="s">
        <v>12</v>
      </c>
      <c r="L1026" s="30" t="s">
        <v>41</v>
      </c>
    </row>
    <row r="1027" spans="1:12" ht="20.25" customHeight="1">
      <c r="A1027" s="31"/>
      <c r="B1027" s="32"/>
      <c r="C1027" s="33"/>
      <c r="D1027" s="33" t="s">
        <v>3</v>
      </c>
      <c r="E1027" s="33" t="s">
        <v>8</v>
      </c>
      <c r="F1027" s="33" t="s">
        <v>8</v>
      </c>
      <c r="G1027" s="33" t="s">
        <v>8</v>
      </c>
      <c r="H1027" s="33" t="s">
        <v>8</v>
      </c>
      <c r="I1027" s="33" t="s">
        <v>8</v>
      </c>
      <c r="J1027" s="34"/>
      <c r="K1027" s="34"/>
      <c r="L1027" s="33" t="s">
        <v>42</v>
      </c>
    </row>
    <row r="1028" spans="1:12" ht="20.25" customHeight="1">
      <c r="A1028" s="107">
        <v>80</v>
      </c>
      <c r="B1028" s="147" t="s">
        <v>1877</v>
      </c>
      <c r="C1028" s="141" t="s">
        <v>1966</v>
      </c>
      <c r="D1028" s="302" t="s">
        <v>1958</v>
      </c>
      <c r="E1028" s="300"/>
      <c r="F1028" s="144">
        <v>300000</v>
      </c>
      <c r="G1028" s="294"/>
      <c r="H1028" s="143"/>
      <c r="I1028" s="295"/>
      <c r="J1028" s="124" t="s">
        <v>1836</v>
      </c>
      <c r="K1028" s="162" t="s">
        <v>1968</v>
      </c>
      <c r="L1028" s="138" t="s">
        <v>14</v>
      </c>
    </row>
    <row r="1029" spans="1:12" ht="20.25" customHeight="1">
      <c r="A1029" s="114"/>
      <c r="B1029" s="93" t="s">
        <v>1878</v>
      </c>
      <c r="C1029" s="128" t="s">
        <v>1967</v>
      </c>
      <c r="D1029" s="94" t="s">
        <v>1879</v>
      </c>
      <c r="E1029" s="125"/>
      <c r="F1029" s="115"/>
      <c r="G1029" s="136"/>
      <c r="H1029" s="125"/>
      <c r="I1029" s="125"/>
      <c r="J1029" s="128" t="s">
        <v>667</v>
      </c>
      <c r="K1029" s="128" t="s">
        <v>1969</v>
      </c>
      <c r="L1029" s="127" t="s">
        <v>1806</v>
      </c>
    </row>
    <row r="1030" spans="1:12" ht="20.25" customHeight="1">
      <c r="A1030" s="114"/>
      <c r="B1030" s="125" t="s">
        <v>1881</v>
      </c>
      <c r="C1030" s="128"/>
      <c r="D1030" s="290" t="s">
        <v>1881</v>
      </c>
      <c r="E1030" s="125"/>
      <c r="F1030" s="115"/>
      <c r="G1030" s="136"/>
      <c r="H1030" s="125"/>
      <c r="I1030" s="125"/>
      <c r="J1030" s="128" t="s">
        <v>1279</v>
      </c>
      <c r="K1030" s="128" t="s">
        <v>1970</v>
      </c>
      <c r="L1030" s="127"/>
    </row>
    <row r="1031" spans="1:12" ht="20.25" customHeight="1">
      <c r="A1031" s="114"/>
      <c r="B1031" s="291"/>
      <c r="C1031" s="128"/>
      <c r="D1031" s="94" t="s">
        <v>1882</v>
      </c>
      <c r="E1031" s="125"/>
      <c r="F1031" s="115"/>
      <c r="G1031" s="136"/>
      <c r="H1031" s="125"/>
      <c r="I1031" s="125"/>
      <c r="J1031" s="128"/>
      <c r="K1031" s="128"/>
      <c r="L1031" s="127"/>
    </row>
    <row r="1032" spans="1:12" ht="20.25" customHeight="1">
      <c r="A1032" s="114"/>
      <c r="B1032" s="291"/>
      <c r="C1032" s="128"/>
      <c r="D1032" s="94" t="s">
        <v>1880</v>
      </c>
      <c r="E1032" s="125"/>
      <c r="F1032" s="115"/>
      <c r="G1032" s="136"/>
      <c r="H1032" s="125"/>
      <c r="I1032" s="125"/>
      <c r="J1032" s="127"/>
      <c r="K1032" s="128"/>
      <c r="L1032" s="127"/>
    </row>
    <row r="1033" spans="1:12" ht="20.25" customHeight="1">
      <c r="A1033" s="114"/>
      <c r="B1033" s="93"/>
      <c r="C1033" s="125"/>
      <c r="D1033" s="128" t="s">
        <v>1519</v>
      </c>
      <c r="E1033" s="301"/>
      <c r="F1033" s="136"/>
      <c r="G1033" s="286"/>
      <c r="H1033" s="135"/>
      <c r="I1033" s="287"/>
      <c r="J1033" s="128"/>
      <c r="K1033" s="94"/>
      <c r="L1033" s="148"/>
    </row>
    <row r="1034" spans="1:12" ht="20.25" customHeight="1">
      <c r="A1034" s="114"/>
      <c r="B1034" s="93"/>
      <c r="C1034" s="128"/>
      <c r="D1034" s="290" t="s">
        <v>1520</v>
      </c>
      <c r="E1034" s="125"/>
      <c r="F1034" s="115"/>
      <c r="G1034" s="136"/>
      <c r="H1034" s="125"/>
      <c r="I1034" s="125"/>
      <c r="J1034" s="128"/>
      <c r="K1034" s="128"/>
      <c r="L1034" s="127"/>
    </row>
    <row r="1035" spans="1:12" ht="20.25" customHeight="1">
      <c r="A1035" s="114"/>
      <c r="B1035" s="125"/>
      <c r="C1035" s="128"/>
      <c r="D1035" s="290"/>
      <c r="E1035" s="125"/>
      <c r="F1035" s="115"/>
      <c r="G1035" s="136"/>
      <c r="H1035" s="125"/>
      <c r="I1035" s="125"/>
      <c r="J1035" s="128"/>
      <c r="K1035" s="128"/>
      <c r="L1035" s="127"/>
    </row>
    <row r="1036" spans="1:12" ht="20.25" customHeight="1">
      <c r="A1036" s="114"/>
      <c r="B1036" s="291"/>
      <c r="C1036" s="128"/>
      <c r="D1036" s="94"/>
      <c r="E1036" s="125"/>
      <c r="F1036" s="115"/>
      <c r="G1036" s="136"/>
      <c r="H1036" s="125"/>
      <c r="I1036" s="125"/>
      <c r="J1036" s="127"/>
      <c r="K1036" s="128"/>
      <c r="L1036" s="127"/>
    </row>
    <row r="1037" spans="1:12" ht="20.25" customHeight="1">
      <c r="A1037" s="114"/>
      <c r="B1037" s="291"/>
      <c r="C1037" s="128"/>
      <c r="D1037" s="94"/>
      <c r="E1037" s="125"/>
      <c r="F1037" s="115"/>
      <c r="G1037" s="136"/>
      <c r="H1037" s="125"/>
      <c r="I1037" s="125"/>
      <c r="J1037" s="127"/>
      <c r="K1037" s="128"/>
      <c r="L1037" s="127"/>
    </row>
    <row r="1038" spans="1:12" ht="20.25" customHeight="1">
      <c r="A1038" s="117"/>
      <c r="B1038" s="139"/>
      <c r="C1038" s="130"/>
      <c r="D1038" s="145"/>
      <c r="E1038" s="129"/>
      <c r="F1038" s="118"/>
      <c r="G1038" s="146"/>
      <c r="H1038" s="129"/>
      <c r="I1038" s="129"/>
      <c r="J1038" s="131"/>
      <c r="K1038" s="131"/>
      <c r="L1038" s="127"/>
    </row>
    <row r="1039" spans="1:12" ht="20.25" customHeight="1">
      <c r="A1039" s="107">
        <v>81</v>
      </c>
      <c r="B1039" s="93" t="s">
        <v>1486</v>
      </c>
      <c r="C1039" s="141" t="s">
        <v>1971</v>
      </c>
      <c r="D1039" s="94" t="s">
        <v>1885</v>
      </c>
      <c r="E1039" s="300"/>
      <c r="F1039" s="144">
        <v>300000</v>
      </c>
      <c r="G1039" s="294"/>
      <c r="H1039" s="143"/>
      <c r="I1039" s="295"/>
      <c r="J1039" s="124" t="s">
        <v>1836</v>
      </c>
      <c r="K1039" s="124" t="s">
        <v>106</v>
      </c>
      <c r="L1039" s="138" t="s">
        <v>14</v>
      </c>
    </row>
    <row r="1040" spans="1:12" ht="20.25" customHeight="1">
      <c r="A1040" s="114"/>
      <c r="B1040" s="93" t="s">
        <v>1883</v>
      </c>
      <c r="C1040" s="128"/>
      <c r="D1040" s="290" t="s">
        <v>1886</v>
      </c>
      <c r="E1040" s="125"/>
      <c r="F1040" s="115"/>
      <c r="G1040" s="136"/>
      <c r="H1040" s="125"/>
      <c r="I1040" s="125"/>
      <c r="J1040" s="128" t="s">
        <v>1972</v>
      </c>
      <c r="K1040" s="128" t="s">
        <v>1523</v>
      </c>
      <c r="L1040" s="127" t="s">
        <v>1806</v>
      </c>
    </row>
    <row r="1041" spans="1:12" ht="20.25" customHeight="1">
      <c r="A1041" s="114"/>
      <c r="B1041" s="125" t="s">
        <v>1884</v>
      </c>
      <c r="C1041" s="128"/>
      <c r="D1041" s="290" t="s">
        <v>1887</v>
      </c>
      <c r="E1041" s="125"/>
      <c r="F1041" s="115"/>
      <c r="G1041" s="136"/>
      <c r="H1041" s="125"/>
      <c r="I1041" s="125"/>
      <c r="J1041" s="128" t="s">
        <v>1973</v>
      </c>
      <c r="K1041" s="128" t="s">
        <v>1524</v>
      </c>
      <c r="L1041" s="127"/>
    </row>
    <row r="1042" spans="1:12" ht="20.25" customHeight="1">
      <c r="A1042" s="114"/>
      <c r="B1042" s="291"/>
      <c r="C1042" s="128"/>
      <c r="D1042" s="150" t="s">
        <v>1888</v>
      </c>
      <c r="E1042" s="125"/>
      <c r="F1042" s="115"/>
      <c r="G1042" s="136"/>
      <c r="H1042" s="125"/>
      <c r="I1042" s="125"/>
      <c r="J1042" s="128" t="s">
        <v>1279</v>
      </c>
      <c r="K1042" s="128"/>
      <c r="L1042" s="127"/>
    </row>
    <row r="1043" spans="1:12" ht="20.25" customHeight="1">
      <c r="A1043" s="114"/>
      <c r="B1043" s="291"/>
      <c r="C1043" s="128"/>
      <c r="D1043" s="94" t="s">
        <v>1889</v>
      </c>
      <c r="E1043" s="125"/>
      <c r="F1043" s="115"/>
      <c r="G1043" s="136"/>
      <c r="H1043" s="125"/>
      <c r="I1043" s="125"/>
      <c r="J1043" s="127"/>
      <c r="K1043" s="128"/>
      <c r="L1043" s="127"/>
    </row>
    <row r="1044" spans="1:12" ht="20.25" customHeight="1">
      <c r="A1044" s="114"/>
      <c r="B1044" s="93"/>
      <c r="C1044" s="125"/>
      <c r="D1044" s="128" t="s">
        <v>1890</v>
      </c>
      <c r="E1044" s="301"/>
      <c r="F1044" s="135"/>
      <c r="G1044" s="286"/>
      <c r="H1044" s="135"/>
      <c r="I1044" s="287"/>
      <c r="J1044" s="128"/>
      <c r="K1044" s="94"/>
      <c r="L1044" s="148"/>
    </row>
    <row r="1045" spans="1:12" ht="20.25" customHeight="1">
      <c r="A1045" s="114"/>
      <c r="B1045" s="93"/>
      <c r="C1045" s="128"/>
      <c r="D1045" s="290" t="s">
        <v>1891</v>
      </c>
      <c r="E1045" s="125"/>
      <c r="F1045" s="115"/>
      <c r="G1045" s="136"/>
      <c r="H1045" s="125"/>
      <c r="I1045" s="125"/>
      <c r="J1045" s="128"/>
      <c r="K1045" s="128"/>
      <c r="L1045" s="127"/>
    </row>
    <row r="1046" spans="1:12" ht="20.25" customHeight="1">
      <c r="A1046" s="114"/>
      <c r="B1046" s="125"/>
      <c r="C1046" s="128"/>
      <c r="D1046" s="290" t="s">
        <v>1892</v>
      </c>
      <c r="E1046" s="125"/>
      <c r="F1046" s="115"/>
      <c r="G1046" s="136"/>
      <c r="H1046" s="125"/>
      <c r="I1046" s="125"/>
      <c r="J1046" s="128"/>
      <c r="K1046" s="128"/>
      <c r="L1046" s="127"/>
    </row>
    <row r="1047" spans="1:12" ht="20.25" customHeight="1">
      <c r="A1047" s="114"/>
      <c r="B1047" s="291"/>
      <c r="C1047" s="128"/>
      <c r="D1047" s="94" t="s">
        <v>1893</v>
      </c>
      <c r="E1047" s="125"/>
      <c r="F1047" s="115"/>
      <c r="G1047" s="136"/>
      <c r="H1047" s="125"/>
      <c r="I1047" s="125"/>
      <c r="J1047" s="128"/>
      <c r="K1047" s="128"/>
      <c r="L1047" s="127"/>
    </row>
    <row r="1048" spans="1:12" ht="20.25" customHeight="1">
      <c r="A1048" s="114"/>
      <c r="B1048" s="291"/>
      <c r="C1048" s="128"/>
      <c r="D1048" s="94" t="s">
        <v>1894</v>
      </c>
      <c r="E1048" s="125"/>
      <c r="F1048" s="115"/>
      <c r="G1048" s="136"/>
      <c r="H1048" s="125"/>
      <c r="I1048" s="125"/>
      <c r="J1048" s="127"/>
      <c r="K1048" s="128"/>
      <c r="L1048" s="127"/>
    </row>
    <row r="1049" spans="1:12" ht="20.25" customHeight="1">
      <c r="A1049" s="114"/>
      <c r="B1049" s="291"/>
      <c r="C1049" s="128"/>
      <c r="D1049" s="94" t="s">
        <v>1895</v>
      </c>
      <c r="E1049" s="125"/>
      <c r="F1049" s="115"/>
      <c r="G1049" s="136"/>
      <c r="H1049" s="125"/>
      <c r="I1049" s="125"/>
      <c r="J1049" s="127"/>
      <c r="K1049" s="128"/>
      <c r="L1049" s="127"/>
    </row>
    <row r="1050" spans="1:12" ht="20.25" customHeight="1">
      <c r="A1050" s="114"/>
      <c r="B1050" s="291"/>
      <c r="C1050" s="128"/>
      <c r="D1050" s="94" t="s">
        <v>1896</v>
      </c>
      <c r="E1050" s="125"/>
      <c r="F1050" s="115"/>
      <c r="G1050" s="136"/>
      <c r="H1050" s="125"/>
      <c r="I1050" s="125"/>
      <c r="J1050" s="127"/>
      <c r="K1050" s="128"/>
      <c r="L1050" s="127"/>
    </row>
    <row r="1051" spans="1:12" ht="20.25" customHeight="1">
      <c r="A1051" s="114"/>
      <c r="B1051" s="291"/>
      <c r="C1051" s="128"/>
      <c r="D1051" s="94" t="s">
        <v>1897</v>
      </c>
      <c r="E1051" s="125"/>
      <c r="F1051" s="115"/>
      <c r="G1051" s="136"/>
      <c r="H1051" s="125"/>
      <c r="I1051" s="125"/>
      <c r="J1051" s="127"/>
      <c r="K1051" s="128"/>
      <c r="L1051" s="127"/>
    </row>
    <row r="1052" spans="1:12" ht="20.25" customHeight="1">
      <c r="A1052" s="114"/>
      <c r="B1052" s="291"/>
      <c r="C1052" s="128"/>
      <c r="D1052" s="94" t="s">
        <v>1898</v>
      </c>
      <c r="E1052" s="125"/>
      <c r="F1052" s="115"/>
      <c r="G1052" s="136"/>
      <c r="H1052" s="125"/>
      <c r="I1052" s="125"/>
      <c r="J1052" s="127"/>
      <c r="K1052" s="128"/>
      <c r="L1052" s="127"/>
    </row>
    <row r="1053" spans="1:12" ht="20.25" customHeight="1">
      <c r="A1053" s="117"/>
      <c r="B1053" s="139"/>
      <c r="C1053" s="130"/>
      <c r="D1053" s="145"/>
      <c r="E1053" s="129"/>
      <c r="F1053" s="118"/>
      <c r="G1053" s="146"/>
      <c r="H1053" s="129"/>
      <c r="I1053" s="129"/>
      <c r="J1053" s="131"/>
      <c r="K1053" s="131"/>
      <c r="L1053" s="127"/>
    </row>
    <row r="1054" spans="1:12" ht="20.25" customHeight="1">
      <c r="A1054" s="264"/>
      <c r="B1054" s="265"/>
      <c r="C1054" s="266"/>
      <c r="D1054" s="266"/>
      <c r="E1054" s="265"/>
      <c r="F1054" s="267"/>
      <c r="G1054" s="268"/>
      <c r="H1054" s="265"/>
      <c r="I1054" s="265"/>
      <c r="J1054" s="269"/>
      <c r="K1054" s="269"/>
      <c r="L1054" s="216">
        <v>134</v>
      </c>
    </row>
    <row r="1055" spans="1:12" ht="20.25" customHeight="1">
      <c r="B1055" s="20" t="s">
        <v>1446</v>
      </c>
      <c r="C1055" s="9"/>
      <c r="D1055" s="9"/>
      <c r="E1055" s="9"/>
      <c r="F1055" s="10"/>
      <c r="G1055" s="9"/>
      <c r="H1055" s="9"/>
      <c r="I1055" s="9"/>
      <c r="J1055" s="9"/>
      <c r="K1055" s="9"/>
      <c r="L1055" s="9"/>
    </row>
    <row r="1056" spans="1:12" ht="20.25" customHeight="1">
      <c r="A1056" s="21" t="s">
        <v>2</v>
      </c>
      <c r="B1056" s="22" t="s">
        <v>3</v>
      </c>
      <c r="C1056" s="23" t="s">
        <v>4</v>
      </c>
      <c r="D1056" s="23" t="s">
        <v>5</v>
      </c>
      <c r="E1056" s="24" t="s">
        <v>7</v>
      </c>
      <c r="F1056" s="25"/>
      <c r="G1056" s="26"/>
      <c r="H1056" s="26"/>
      <c r="I1056" s="27"/>
      <c r="J1056" s="23" t="s">
        <v>9</v>
      </c>
      <c r="K1056" s="23" t="s">
        <v>11</v>
      </c>
      <c r="L1056" s="23" t="s">
        <v>13</v>
      </c>
    </row>
    <row r="1057" spans="1:12" ht="20.25" customHeight="1">
      <c r="A1057" s="28"/>
      <c r="B1057" s="29"/>
      <c r="C1057" s="30"/>
      <c r="D1057" s="30" t="s">
        <v>6</v>
      </c>
      <c r="E1057" s="23">
        <v>2566</v>
      </c>
      <c r="F1057" s="23">
        <v>2567</v>
      </c>
      <c r="G1057" s="23">
        <v>2568</v>
      </c>
      <c r="H1057" s="23">
        <v>2569</v>
      </c>
      <c r="I1057" s="23">
        <v>2570</v>
      </c>
      <c r="J1057" s="30" t="s">
        <v>10</v>
      </c>
      <c r="K1057" s="30" t="s">
        <v>12</v>
      </c>
      <c r="L1057" s="30" t="s">
        <v>41</v>
      </c>
    </row>
    <row r="1058" spans="1:12" ht="20.25" customHeight="1">
      <c r="A1058" s="31"/>
      <c r="B1058" s="32"/>
      <c r="C1058" s="33"/>
      <c r="D1058" s="33" t="s">
        <v>3</v>
      </c>
      <c r="E1058" s="33" t="s">
        <v>8</v>
      </c>
      <c r="F1058" s="33" t="s">
        <v>8</v>
      </c>
      <c r="G1058" s="33" t="s">
        <v>8</v>
      </c>
      <c r="H1058" s="33" t="s">
        <v>8</v>
      </c>
      <c r="I1058" s="33" t="s">
        <v>8</v>
      </c>
      <c r="J1058" s="34"/>
      <c r="K1058" s="34"/>
      <c r="L1058" s="33" t="s">
        <v>42</v>
      </c>
    </row>
    <row r="1059" spans="1:12" ht="20.25" customHeight="1">
      <c r="A1059" s="107">
        <v>82</v>
      </c>
      <c r="B1059" s="93" t="s">
        <v>1617</v>
      </c>
      <c r="C1059" s="141" t="s">
        <v>1971</v>
      </c>
      <c r="D1059" s="124" t="s">
        <v>1959</v>
      </c>
      <c r="E1059" s="300"/>
      <c r="F1059" s="144">
        <v>300000</v>
      </c>
      <c r="G1059" s="294"/>
      <c r="H1059" s="143"/>
      <c r="I1059" s="295"/>
      <c r="J1059" s="124" t="s">
        <v>1836</v>
      </c>
      <c r="K1059" s="124" t="s">
        <v>106</v>
      </c>
      <c r="L1059" s="138" t="s">
        <v>14</v>
      </c>
    </row>
    <row r="1060" spans="1:12" ht="20.25" customHeight="1">
      <c r="A1060" s="114"/>
      <c r="B1060" s="93" t="s">
        <v>1899</v>
      </c>
      <c r="C1060" s="128"/>
      <c r="D1060" s="94" t="s">
        <v>1902</v>
      </c>
      <c r="E1060" s="125"/>
      <c r="F1060" s="115"/>
      <c r="G1060" s="136"/>
      <c r="H1060" s="125"/>
      <c r="I1060" s="125"/>
      <c r="J1060" s="128" t="s">
        <v>1972</v>
      </c>
      <c r="K1060" s="128" t="s">
        <v>1523</v>
      </c>
      <c r="L1060" s="127" t="s">
        <v>1806</v>
      </c>
    </row>
    <row r="1061" spans="1:12" ht="20.25" customHeight="1">
      <c r="A1061" s="114"/>
      <c r="B1061" s="125" t="s">
        <v>1900</v>
      </c>
      <c r="C1061" s="128"/>
      <c r="D1061" s="290" t="s">
        <v>1903</v>
      </c>
      <c r="E1061" s="125"/>
      <c r="F1061" s="115"/>
      <c r="G1061" s="136"/>
      <c r="H1061" s="125"/>
      <c r="I1061" s="125"/>
      <c r="J1061" s="128" t="s">
        <v>1973</v>
      </c>
      <c r="K1061" s="128" t="s">
        <v>1524</v>
      </c>
      <c r="L1061" s="127"/>
    </row>
    <row r="1062" spans="1:12" ht="20.25" customHeight="1">
      <c r="A1062" s="114"/>
      <c r="B1062" s="291" t="s">
        <v>1901</v>
      </c>
      <c r="C1062" s="128"/>
      <c r="D1062" s="94" t="s">
        <v>1904</v>
      </c>
      <c r="E1062" s="125"/>
      <c r="F1062" s="115"/>
      <c r="G1062" s="136"/>
      <c r="H1062" s="125"/>
      <c r="I1062" s="125"/>
      <c r="J1062" s="128" t="s">
        <v>1279</v>
      </c>
      <c r="K1062" s="128"/>
      <c r="L1062" s="127"/>
    </row>
    <row r="1063" spans="1:12" ht="20.25" customHeight="1">
      <c r="A1063" s="114"/>
      <c r="B1063" s="291" t="s">
        <v>1640</v>
      </c>
      <c r="C1063" s="128"/>
      <c r="D1063" s="94" t="s">
        <v>1905</v>
      </c>
      <c r="E1063" s="125"/>
      <c r="F1063" s="115"/>
      <c r="G1063" s="136"/>
      <c r="H1063" s="125"/>
      <c r="I1063" s="125"/>
      <c r="J1063" s="127"/>
      <c r="K1063" s="128"/>
      <c r="L1063" s="127"/>
    </row>
    <row r="1064" spans="1:12" ht="20.25" customHeight="1">
      <c r="A1064" s="114"/>
      <c r="B1064" s="93" t="s">
        <v>1189</v>
      </c>
      <c r="C1064" s="125"/>
      <c r="D1064" s="128" t="s">
        <v>1640</v>
      </c>
      <c r="E1064" s="301"/>
      <c r="F1064" s="135"/>
      <c r="G1064" s="286"/>
      <c r="H1064" s="135"/>
      <c r="I1064" s="287"/>
      <c r="J1064" s="128"/>
      <c r="K1064" s="94"/>
      <c r="L1064" s="148"/>
    </row>
    <row r="1065" spans="1:12" ht="20.25" customHeight="1">
      <c r="A1065" s="114"/>
      <c r="B1065" s="93"/>
      <c r="C1065" s="128"/>
      <c r="D1065" s="290" t="s">
        <v>1189</v>
      </c>
      <c r="E1065" s="125"/>
      <c r="F1065" s="115"/>
      <c r="G1065" s="136"/>
      <c r="H1065" s="125"/>
      <c r="I1065" s="125"/>
      <c r="J1065" s="128"/>
      <c r="K1065" s="128"/>
      <c r="L1065" s="127"/>
    </row>
    <row r="1066" spans="1:12" ht="20.25" customHeight="1">
      <c r="A1066" s="114"/>
      <c r="B1066" s="93"/>
      <c r="C1066" s="128"/>
      <c r="D1066" s="290" t="s">
        <v>1960</v>
      </c>
      <c r="E1066" s="125"/>
      <c r="F1066" s="115"/>
      <c r="G1066" s="136"/>
      <c r="H1066" s="125"/>
      <c r="I1066" s="125"/>
      <c r="J1066" s="128"/>
      <c r="K1066" s="128"/>
      <c r="L1066" s="127"/>
    </row>
    <row r="1067" spans="1:12" ht="20.25" customHeight="1">
      <c r="A1067" s="114"/>
      <c r="B1067" s="93"/>
      <c r="C1067" s="128"/>
      <c r="D1067" s="290" t="s">
        <v>1961</v>
      </c>
      <c r="E1067" s="125"/>
      <c r="F1067" s="115"/>
      <c r="G1067" s="136"/>
      <c r="H1067" s="125"/>
      <c r="I1067" s="125"/>
      <c r="J1067" s="128"/>
      <c r="K1067" s="128"/>
      <c r="L1067" s="127"/>
    </row>
    <row r="1068" spans="1:12" ht="20.25" customHeight="1">
      <c r="A1068" s="114"/>
      <c r="B1068" s="93"/>
      <c r="C1068" s="128"/>
      <c r="D1068" s="290" t="s">
        <v>1962</v>
      </c>
      <c r="E1068" s="125"/>
      <c r="F1068" s="115"/>
      <c r="G1068" s="136"/>
      <c r="H1068" s="125"/>
      <c r="I1068" s="125"/>
      <c r="J1068" s="128"/>
      <c r="K1068" s="128"/>
      <c r="L1068" s="127"/>
    </row>
    <row r="1069" spans="1:12" ht="20.25" customHeight="1">
      <c r="A1069" s="117"/>
      <c r="B1069" s="139"/>
      <c r="C1069" s="130"/>
      <c r="D1069" s="145" t="s">
        <v>1963</v>
      </c>
      <c r="E1069" s="129"/>
      <c r="F1069" s="118"/>
      <c r="G1069" s="146"/>
      <c r="H1069" s="129"/>
      <c r="I1069" s="129"/>
      <c r="J1069" s="131"/>
      <c r="K1069" s="131"/>
      <c r="L1069" s="127"/>
    </row>
    <row r="1070" spans="1:12" ht="20.25" customHeight="1">
      <c r="A1070" s="107">
        <v>83</v>
      </c>
      <c r="B1070" s="93" t="s">
        <v>1486</v>
      </c>
      <c r="C1070" s="141" t="s">
        <v>1971</v>
      </c>
      <c r="D1070" s="94" t="s">
        <v>1885</v>
      </c>
      <c r="E1070" s="300"/>
      <c r="F1070" s="144">
        <v>300000</v>
      </c>
      <c r="G1070" s="294"/>
      <c r="H1070" s="143"/>
      <c r="I1070" s="295"/>
      <c r="J1070" s="124" t="s">
        <v>1836</v>
      </c>
      <c r="K1070" s="124" t="s">
        <v>106</v>
      </c>
      <c r="L1070" s="138" t="s">
        <v>14</v>
      </c>
    </row>
    <row r="1071" spans="1:12" ht="20.25" customHeight="1">
      <c r="A1071" s="114"/>
      <c r="B1071" s="93" t="s">
        <v>1906</v>
      </c>
      <c r="C1071" s="128"/>
      <c r="D1071" s="290" t="s">
        <v>1908</v>
      </c>
      <c r="E1071" s="125"/>
      <c r="F1071" s="115"/>
      <c r="G1071" s="136"/>
      <c r="H1071" s="125"/>
      <c r="I1071" s="125"/>
      <c r="J1071" s="128" t="s">
        <v>1972</v>
      </c>
      <c r="K1071" s="128" t="s">
        <v>1523</v>
      </c>
      <c r="L1071" s="127" t="s">
        <v>1806</v>
      </c>
    </row>
    <row r="1072" spans="1:12" ht="20.25" customHeight="1">
      <c r="A1072" s="114"/>
      <c r="B1072" s="125" t="s">
        <v>1907</v>
      </c>
      <c r="C1072" s="128"/>
      <c r="D1072" s="290" t="s">
        <v>1909</v>
      </c>
      <c r="E1072" s="125"/>
      <c r="F1072" s="115"/>
      <c r="G1072" s="136"/>
      <c r="H1072" s="125"/>
      <c r="I1072" s="125"/>
      <c r="J1072" s="128" t="s">
        <v>1973</v>
      </c>
      <c r="K1072" s="128" t="s">
        <v>1524</v>
      </c>
      <c r="L1072" s="127"/>
    </row>
    <row r="1073" spans="1:12" ht="20.25" customHeight="1">
      <c r="A1073" s="114"/>
      <c r="B1073" s="291" t="s">
        <v>625</v>
      </c>
      <c r="C1073" s="128"/>
      <c r="D1073" s="150" t="s">
        <v>1910</v>
      </c>
      <c r="E1073" s="125"/>
      <c r="F1073" s="115"/>
      <c r="G1073" s="136"/>
      <c r="H1073" s="125"/>
      <c r="I1073" s="125"/>
      <c r="J1073" s="128" t="s">
        <v>1279</v>
      </c>
      <c r="K1073" s="128"/>
      <c r="L1073" s="127"/>
    </row>
    <row r="1074" spans="1:12" ht="20.25" customHeight="1">
      <c r="A1074" s="114"/>
      <c r="B1074" s="291"/>
      <c r="C1074" s="128"/>
      <c r="D1074" s="94" t="s">
        <v>1911</v>
      </c>
      <c r="E1074" s="125"/>
      <c r="F1074" s="115"/>
      <c r="G1074" s="136"/>
      <c r="H1074" s="125"/>
      <c r="I1074" s="125"/>
      <c r="J1074" s="127"/>
      <c r="K1074" s="128"/>
      <c r="L1074" s="127"/>
    </row>
    <row r="1075" spans="1:12" ht="20.25" customHeight="1">
      <c r="A1075" s="114"/>
      <c r="B1075" s="93"/>
      <c r="C1075" s="125"/>
      <c r="D1075" s="128" t="s">
        <v>1512</v>
      </c>
      <c r="E1075" s="301"/>
      <c r="F1075" s="135"/>
      <c r="G1075" s="286"/>
      <c r="H1075" s="135"/>
      <c r="I1075" s="287"/>
      <c r="J1075" s="128"/>
      <c r="K1075" s="94"/>
      <c r="L1075" s="148"/>
    </row>
    <row r="1076" spans="1:12" ht="20.25" customHeight="1">
      <c r="A1076" s="114"/>
      <c r="B1076" s="93"/>
      <c r="C1076" s="128"/>
      <c r="D1076" s="290" t="s">
        <v>1912</v>
      </c>
      <c r="E1076" s="125"/>
      <c r="F1076" s="115"/>
      <c r="G1076" s="136"/>
      <c r="H1076" s="125"/>
      <c r="I1076" s="125"/>
      <c r="J1076" s="128"/>
      <c r="K1076" s="128"/>
      <c r="L1076" s="127"/>
    </row>
    <row r="1077" spans="1:12" ht="20.25" customHeight="1">
      <c r="A1077" s="114"/>
      <c r="B1077" s="125"/>
      <c r="C1077" s="128"/>
      <c r="D1077" s="290" t="s">
        <v>1913</v>
      </c>
      <c r="E1077" s="125"/>
      <c r="F1077" s="115"/>
      <c r="G1077" s="136"/>
      <c r="H1077" s="125"/>
      <c r="I1077" s="125"/>
      <c r="J1077" s="128"/>
      <c r="K1077" s="128"/>
      <c r="L1077" s="127"/>
    </row>
    <row r="1078" spans="1:12" ht="20.25" customHeight="1">
      <c r="A1078" s="114"/>
      <c r="B1078" s="291"/>
      <c r="C1078" s="128"/>
      <c r="D1078" s="94" t="s">
        <v>1914</v>
      </c>
      <c r="E1078" s="125"/>
      <c r="F1078" s="115"/>
      <c r="G1078" s="136"/>
      <c r="H1078" s="125"/>
      <c r="I1078" s="125"/>
      <c r="J1078" s="128"/>
      <c r="K1078" s="128"/>
      <c r="L1078" s="127"/>
    </row>
    <row r="1079" spans="1:12" ht="20.25" customHeight="1">
      <c r="A1079" s="114"/>
      <c r="B1079" s="291"/>
      <c r="C1079" s="128"/>
      <c r="D1079" s="94" t="s">
        <v>1915</v>
      </c>
      <c r="E1079" s="125"/>
      <c r="F1079" s="115"/>
      <c r="G1079" s="136"/>
      <c r="H1079" s="125"/>
      <c r="I1079" s="125"/>
      <c r="J1079" s="127"/>
      <c r="K1079" s="128"/>
      <c r="L1079" s="127"/>
    </row>
    <row r="1080" spans="1:12" ht="20.25" customHeight="1">
      <c r="A1080" s="114"/>
      <c r="B1080" s="291"/>
      <c r="C1080" s="128"/>
      <c r="D1080" s="94" t="s">
        <v>1916</v>
      </c>
      <c r="E1080" s="125"/>
      <c r="F1080" s="115"/>
      <c r="G1080" s="136"/>
      <c r="H1080" s="125"/>
      <c r="I1080" s="125"/>
      <c r="J1080" s="127"/>
      <c r="K1080" s="128"/>
      <c r="L1080" s="127"/>
    </row>
    <row r="1081" spans="1:12" ht="20.25" customHeight="1">
      <c r="A1081" s="114"/>
      <c r="B1081" s="291"/>
      <c r="C1081" s="128"/>
      <c r="D1081" s="94" t="s">
        <v>1917</v>
      </c>
      <c r="E1081" s="125"/>
      <c r="F1081" s="115"/>
      <c r="G1081" s="136"/>
      <c r="H1081" s="125"/>
      <c r="I1081" s="125"/>
      <c r="J1081" s="127"/>
      <c r="K1081" s="128"/>
      <c r="L1081" s="127"/>
    </row>
    <row r="1082" spans="1:12" ht="20.25" customHeight="1">
      <c r="A1082" s="114"/>
      <c r="B1082" s="291"/>
      <c r="C1082" s="128"/>
      <c r="D1082" s="94" t="s">
        <v>1918</v>
      </c>
      <c r="E1082" s="125"/>
      <c r="F1082" s="115"/>
      <c r="G1082" s="136"/>
      <c r="H1082" s="125"/>
      <c r="I1082" s="125"/>
      <c r="J1082" s="127"/>
      <c r="K1082" s="128"/>
      <c r="L1082" s="127"/>
    </row>
    <row r="1083" spans="1:12" ht="20.25" customHeight="1">
      <c r="A1083" s="114"/>
      <c r="B1083" s="291"/>
      <c r="C1083" s="128"/>
      <c r="D1083" s="94" t="s">
        <v>1448</v>
      </c>
      <c r="E1083" s="125"/>
      <c r="F1083" s="115"/>
      <c r="G1083" s="136"/>
      <c r="H1083" s="125"/>
      <c r="I1083" s="125"/>
      <c r="J1083" s="127"/>
      <c r="K1083" s="128"/>
      <c r="L1083" s="127"/>
    </row>
    <row r="1084" spans="1:12" ht="20.25" customHeight="1">
      <c r="A1084" s="117"/>
      <c r="B1084" s="139"/>
      <c r="C1084" s="130"/>
      <c r="D1084" s="145" t="s">
        <v>1449</v>
      </c>
      <c r="E1084" s="129"/>
      <c r="F1084" s="118"/>
      <c r="G1084" s="146"/>
      <c r="H1084" s="129"/>
      <c r="I1084" s="129"/>
      <c r="J1084" s="131"/>
      <c r="K1084" s="127"/>
      <c r="L1084" s="127"/>
    </row>
    <row r="1085" spans="1:12" ht="20.25" customHeight="1">
      <c r="A1085" s="264"/>
      <c r="B1085" s="265"/>
      <c r="C1085" s="266"/>
      <c r="D1085" s="266"/>
      <c r="E1085" s="265"/>
      <c r="F1085" s="267"/>
      <c r="G1085" s="268"/>
      <c r="H1085" s="265"/>
      <c r="I1085" s="265"/>
      <c r="J1085" s="269"/>
      <c r="K1085" s="270"/>
      <c r="L1085" s="216">
        <v>135</v>
      </c>
    </row>
    <row r="1086" spans="1:12" ht="20.25" customHeight="1">
      <c r="B1086" s="20" t="s">
        <v>1446</v>
      </c>
      <c r="C1086" s="9"/>
      <c r="D1086" s="9"/>
      <c r="E1086" s="9"/>
      <c r="F1086" s="10"/>
      <c r="G1086" s="9"/>
      <c r="H1086" s="9"/>
      <c r="I1086" s="9"/>
      <c r="J1086" s="9"/>
      <c r="K1086" s="9"/>
      <c r="L1086" s="9"/>
    </row>
    <row r="1087" spans="1:12" ht="20.25" customHeight="1">
      <c r="A1087" s="21" t="s">
        <v>2</v>
      </c>
      <c r="B1087" s="22" t="s">
        <v>3</v>
      </c>
      <c r="C1087" s="23" t="s">
        <v>4</v>
      </c>
      <c r="D1087" s="23" t="s">
        <v>5</v>
      </c>
      <c r="E1087" s="24" t="s">
        <v>7</v>
      </c>
      <c r="F1087" s="25"/>
      <c r="G1087" s="26"/>
      <c r="H1087" s="26"/>
      <c r="I1087" s="27"/>
      <c r="J1087" s="23" t="s">
        <v>9</v>
      </c>
      <c r="K1087" s="23" t="s">
        <v>11</v>
      </c>
      <c r="L1087" s="23" t="s">
        <v>13</v>
      </c>
    </row>
    <row r="1088" spans="1:12" ht="20.25" customHeight="1">
      <c r="A1088" s="28"/>
      <c r="B1088" s="29"/>
      <c r="C1088" s="30"/>
      <c r="D1088" s="30" t="s">
        <v>6</v>
      </c>
      <c r="E1088" s="23">
        <v>2566</v>
      </c>
      <c r="F1088" s="23">
        <v>2567</v>
      </c>
      <c r="G1088" s="23">
        <v>2568</v>
      </c>
      <c r="H1088" s="23">
        <v>2569</v>
      </c>
      <c r="I1088" s="23">
        <v>2570</v>
      </c>
      <c r="J1088" s="30" t="s">
        <v>10</v>
      </c>
      <c r="K1088" s="30" t="s">
        <v>12</v>
      </c>
      <c r="L1088" s="30" t="s">
        <v>41</v>
      </c>
    </row>
    <row r="1089" spans="1:12" ht="20.25" customHeight="1">
      <c r="A1089" s="31"/>
      <c r="B1089" s="32"/>
      <c r="C1089" s="33"/>
      <c r="D1089" s="33" t="s">
        <v>3</v>
      </c>
      <c r="E1089" s="33" t="s">
        <v>8</v>
      </c>
      <c r="F1089" s="33" t="s">
        <v>8</v>
      </c>
      <c r="G1089" s="33" t="s">
        <v>8</v>
      </c>
      <c r="H1089" s="33" t="s">
        <v>8</v>
      </c>
      <c r="I1089" s="33" t="s">
        <v>8</v>
      </c>
      <c r="J1089" s="34"/>
      <c r="K1089" s="34"/>
      <c r="L1089" s="33" t="s">
        <v>42</v>
      </c>
    </row>
    <row r="1090" spans="1:12" ht="20.25" customHeight="1">
      <c r="A1090" s="107">
        <v>84</v>
      </c>
      <c r="B1090" s="93" t="s">
        <v>1486</v>
      </c>
      <c r="C1090" s="141" t="s">
        <v>1971</v>
      </c>
      <c r="D1090" s="94" t="s">
        <v>1885</v>
      </c>
      <c r="E1090" s="300"/>
      <c r="F1090" s="144">
        <v>300000</v>
      </c>
      <c r="G1090" s="294"/>
      <c r="H1090" s="143"/>
      <c r="I1090" s="295"/>
      <c r="J1090" s="124" t="s">
        <v>1836</v>
      </c>
      <c r="K1090" s="124" t="s">
        <v>106</v>
      </c>
      <c r="L1090" s="138" t="s">
        <v>14</v>
      </c>
    </row>
    <row r="1091" spans="1:12" ht="20.25" customHeight="1">
      <c r="A1091" s="114"/>
      <c r="B1091" s="93" t="s">
        <v>1919</v>
      </c>
      <c r="C1091" s="128"/>
      <c r="D1091" s="290" t="s">
        <v>1921</v>
      </c>
      <c r="E1091" s="125"/>
      <c r="F1091" s="115"/>
      <c r="G1091" s="136"/>
      <c r="H1091" s="125"/>
      <c r="I1091" s="125"/>
      <c r="J1091" s="128" t="s">
        <v>1972</v>
      </c>
      <c r="K1091" s="128" t="s">
        <v>1523</v>
      </c>
      <c r="L1091" s="127" t="s">
        <v>1806</v>
      </c>
    </row>
    <row r="1092" spans="1:12" ht="20.25" customHeight="1">
      <c r="A1092" s="114"/>
      <c r="B1092" s="125" t="s">
        <v>1920</v>
      </c>
      <c r="C1092" s="128"/>
      <c r="D1092" s="290" t="s">
        <v>1922</v>
      </c>
      <c r="E1092" s="125"/>
      <c r="F1092" s="115"/>
      <c r="G1092" s="136"/>
      <c r="H1092" s="125"/>
      <c r="I1092" s="125"/>
      <c r="J1092" s="128" t="s">
        <v>1973</v>
      </c>
      <c r="K1092" s="128" t="s">
        <v>1524</v>
      </c>
      <c r="L1092" s="127"/>
    </row>
    <row r="1093" spans="1:12" ht="20.25" customHeight="1">
      <c r="A1093" s="114"/>
      <c r="B1093" s="291"/>
      <c r="C1093" s="128"/>
      <c r="D1093" s="150" t="s">
        <v>1910</v>
      </c>
      <c r="E1093" s="125"/>
      <c r="F1093" s="115"/>
      <c r="G1093" s="136"/>
      <c r="H1093" s="125"/>
      <c r="I1093" s="125"/>
      <c r="J1093" s="128" t="s">
        <v>1279</v>
      </c>
      <c r="K1093" s="128"/>
      <c r="L1093" s="127"/>
    </row>
    <row r="1094" spans="1:12" ht="20.25" customHeight="1">
      <c r="A1094" s="114"/>
      <c r="B1094" s="291"/>
      <c r="C1094" s="128"/>
      <c r="D1094" s="94" t="s">
        <v>1911</v>
      </c>
      <c r="E1094" s="125"/>
      <c r="F1094" s="115"/>
      <c r="G1094" s="136"/>
      <c r="H1094" s="125"/>
      <c r="I1094" s="125"/>
      <c r="J1094" s="128"/>
      <c r="K1094" s="128"/>
      <c r="L1094" s="127"/>
    </row>
    <row r="1095" spans="1:12" ht="20.25" customHeight="1">
      <c r="A1095" s="114"/>
      <c r="B1095" s="291"/>
      <c r="C1095" s="128"/>
      <c r="D1095" s="128" t="s">
        <v>1512</v>
      </c>
      <c r="E1095" s="125"/>
      <c r="F1095" s="115"/>
      <c r="G1095" s="136"/>
      <c r="H1095" s="125"/>
      <c r="I1095" s="125"/>
      <c r="J1095" s="128"/>
      <c r="K1095" s="128"/>
      <c r="L1095" s="127"/>
    </row>
    <row r="1096" spans="1:12" ht="20.25" customHeight="1">
      <c r="A1096" s="114"/>
      <c r="B1096" s="291"/>
      <c r="C1096" s="128"/>
      <c r="D1096" s="290" t="s">
        <v>1912</v>
      </c>
      <c r="E1096" s="125"/>
      <c r="F1096" s="115"/>
      <c r="G1096" s="136"/>
      <c r="H1096" s="125"/>
      <c r="I1096" s="125"/>
      <c r="J1096" s="128"/>
      <c r="K1096" s="128"/>
      <c r="L1096" s="127"/>
    </row>
    <row r="1097" spans="1:12" ht="20.25" customHeight="1">
      <c r="A1097" s="114"/>
      <c r="B1097" s="291"/>
      <c r="C1097" s="128"/>
      <c r="D1097" s="290" t="s">
        <v>1913</v>
      </c>
      <c r="E1097" s="125"/>
      <c r="F1097" s="115"/>
      <c r="G1097" s="136"/>
      <c r="H1097" s="125"/>
      <c r="I1097" s="125"/>
      <c r="J1097" s="128"/>
      <c r="K1097" s="128"/>
      <c r="L1097" s="127"/>
    </row>
    <row r="1098" spans="1:12" ht="20.25" customHeight="1">
      <c r="A1098" s="114"/>
      <c r="B1098" s="291"/>
      <c r="C1098" s="128"/>
      <c r="D1098" s="94" t="s">
        <v>1914</v>
      </c>
      <c r="E1098" s="125"/>
      <c r="F1098" s="115"/>
      <c r="G1098" s="136"/>
      <c r="H1098" s="125"/>
      <c r="I1098" s="125"/>
      <c r="J1098" s="128"/>
      <c r="K1098" s="128"/>
      <c r="L1098" s="127"/>
    </row>
    <row r="1099" spans="1:12" ht="20.25" customHeight="1">
      <c r="A1099" s="114"/>
      <c r="B1099" s="291"/>
      <c r="C1099" s="128"/>
      <c r="D1099" s="94" t="s">
        <v>1915</v>
      </c>
      <c r="E1099" s="125"/>
      <c r="F1099" s="115"/>
      <c r="G1099" s="136"/>
      <c r="H1099" s="125"/>
      <c r="I1099" s="125"/>
      <c r="J1099" s="128"/>
      <c r="K1099" s="128"/>
      <c r="L1099" s="127"/>
    </row>
    <row r="1100" spans="1:12" ht="20.25" customHeight="1">
      <c r="A1100" s="114"/>
      <c r="B1100" s="291"/>
      <c r="C1100" s="128"/>
      <c r="D1100" s="94" t="s">
        <v>1916</v>
      </c>
      <c r="E1100" s="125"/>
      <c r="F1100" s="115"/>
      <c r="G1100" s="136"/>
      <c r="H1100" s="125"/>
      <c r="I1100" s="125"/>
      <c r="J1100" s="127"/>
      <c r="K1100" s="128"/>
      <c r="L1100" s="127"/>
    </row>
    <row r="1101" spans="1:12" ht="20.25" customHeight="1">
      <c r="A1101" s="114"/>
      <c r="B1101" s="93"/>
      <c r="C1101" s="125"/>
      <c r="D1101" s="94" t="s">
        <v>1917</v>
      </c>
      <c r="E1101" s="301"/>
      <c r="F1101" s="135"/>
      <c r="G1101" s="286"/>
      <c r="H1101" s="135"/>
      <c r="I1101" s="287"/>
      <c r="J1101" s="128"/>
      <c r="K1101" s="94"/>
      <c r="L1101" s="148"/>
    </row>
    <row r="1102" spans="1:12" ht="20.25" customHeight="1">
      <c r="A1102" s="114"/>
      <c r="B1102" s="93"/>
      <c r="C1102" s="128"/>
      <c r="D1102" s="94" t="s">
        <v>1918</v>
      </c>
      <c r="E1102" s="125"/>
      <c r="F1102" s="115"/>
      <c r="G1102" s="136"/>
      <c r="H1102" s="125"/>
      <c r="I1102" s="125"/>
      <c r="J1102" s="128"/>
      <c r="K1102" s="128"/>
      <c r="L1102" s="127"/>
    </row>
    <row r="1103" spans="1:12" ht="20.25" customHeight="1">
      <c r="A1103" s="114"/>
      <c r="B1103" s="93"/>
      <c r="C1103" s="128"/>
      <c r="D1103" s="94" t="s">
        <v>1448</v>
      </c>
      <c r="E1103" s="125"/>
      <c r="F1103" s="115"/>
      <c r="G1103" s="136"/>
      <c r="H1103" s="125"/>
      <c r="I1103" s="125"/>
      <c r="J1103" s="128"/>
      <c r="K1103" s="128"/>
      <c r="L1103" s="127"/>
    </row>
    <row r="1104" spans="1:12" ht="20.25" customHeight="1">
      <c r="A1104" s="114"/>
      <c r="B1104" s="93"/>
      <c r="C1104" s="128"/>
      <c r="D1104" s="94" t="s">
        <v>1449</v>
      </c>
      <c r="E1104" s="125"/>
      <c r="F1104" s="115"/>
      <c r="G1104" s="136"/>
      <c r="H1104" s="125"/>
      <c r="I1104" s="125"/>
      <c r="J1104" s="128"/>
      <c r="K1104" s="128"/>
      <c r="L1104" s="127"/>
    </row>
    <row r="1105" spans="1:12" ht="20.25" customHeight="1">
      <c r="A1105" s="114"/>
      <c r="B1105" s="93"/>
      <c r="C1105" s="128"/>
      <c r="D1105" s="94"/>
      <c r="E1105" s="125"/>
      <c r="F1105" s="115"/>
      <c r="G1105" s="136"/>
      <c r="H1105" s="125"/>
      <c r="I1105" s="125"/>
      <c r="J1105" s="128"/>
      <c r="K1105" s="128"/>
      <c r="L1105" s="127"/>
    </row>
    <row r="1106" spans="1:12" ht="20.25" customHeight="1">
      <c r="A1106" s="114"/>
      <c r="B1106" s="93"/>
      <c r="C1106" s="128"/>
      <c r="D1106" s="94"/>
      <c r="E1106" s="125"/>
      <c r="F1106" s="115"/>
      <c r="G1106" s="136"/>
      <c r="H1106" s="125"/>
      <c r="I1106" s="125"/>
      <c r="J1106" s="128"/>
      <c r="K1106" s="128"/>
      <c r="L1106" s="127"/>
    </row>
    <row r="1107" spans="1:12" ht="20.25" customHeight="1">
      <c r="A1107" s="114"/>
      <c r="B1107" s="93"/>
      <c r="C1107" s="128"/>
      <c r="D1107" s="94"/>
      <c r="E1107" s="125"/>
      <c r="F1107" s="115"/>
      <c r="G1107" s="136"/>
      <c r="H1107" s="125"/>
      <c r="I1107" s="125"/>
      <c r="J1107" s="128"/>
      <c r="K1107" s="128"/>
      <c r="L1107" s="127"/>
    </row>
    <row r="1108" spans="1:12" ht="20.25" customHeight="1">
      <c r="A1108" s="114"/>
      <c r="B1108" s="93"/>
      <c r="C1108" s="128"/>
      <c r="D1108" s="94"/>
      <c r="E1108" s="125"/>
      <c r="F1108" s="115"/>
      <c r="G1108" s="136"/>
      <c r="H1108" s="125"/>
      <c r="I1108" s="125"/>
      <c r="J1108" s="128"/>
      <c r="K1108" s="128"/>
      <c r="L1108" s="127"/>
    </row>
    <row r="1109" spans="1:12" ht="20.25" customHeight="1">
      <c r="A1109" s="117"/>
      <c r="B1109" s="139"/>
      <c r="C1109" s="130"/>
      <c r="D1109" s="130"/>
      <c r="E1109" s="129"/>
      <c r="F1109" s="118"/>
      <c r="G1109" s="146"/>
      <c r="H1109" s="129"/>
      <c r="I1109" s="129"/>
      <c r="J1109" s="131"/>
      <c r="K1109" s="131"/>
      <c r="L1109" s="131"/>
    </row>
    <row r="1110" spans="1:12" ht="20.25" customHeight="1">
      <c r="A1110" s="264"/>
      <c r="B1110" s="265"/>
      <c r="C1110" s="266"/>
      <c r="D1110" s="266"/>
      <c r="E1110" s="265"/>
      <c r="F1110" s="267"/>
      <c r="G1110" s="268"/>
      <c r="H1110" s="265"/>
      <c r="I1110" s="265"/>
      <c r="J1110" s="269"/>
      <c r="K1110" s="269"/>
      <c r="L1110" s="269"/>
    </row>
    <row r="1111" spans="1:12" ht="20.25" customHeight="1">
      <c r="A1111" s="264"/>
      <c r="B1111" s="265"/>
      <c r="C1111" s="266"/>
      <c r="D1111" s="266"/>
      <c r="E1111" s="265"/>
      <c r="F1111" s="267"/>
      <c r="G1111" s="268"/>
      <c r="H1111" s="265"/>
      <c r="I1111" s="265"/>
      <c r="J1111" s="269"/>
      <c r="K1111" s="269"/>
      <c r="L1111" s="269"/>
    </row>
    <row r="1112" spans="1:12" ht="20.25" customHeight="1">
      <c r="A1112" s="264"/>
      <c r="B1112" s="265"/>
      <c r="C1112" s="266"/>
      <c r="D1112" s="266"/>
      <c r="E1112" s="265"/>
      <c r="F1112" s="267"/>
      <c r="G1112" s="268"/>
      <c r="H1112" s="265"/>
      <c r="I1112" s="265"/>
      <c r="J1112" s="269"/>
      <c r="K1112" s="269"/>
      <c r="L1112" s="269"/>
    </row>
    <row r="1113" spans="1:12" ht="20.25" customHeight="1">
      <c r="A1113" s="264"/>
      <c r="B1113" s="265"/>
      <c r="C1113" s="266"/>
      <c r="D1113" s="266"/>
      <c r="E1113" s="265"/>
      <c r="F1113" s="267"/>
      <c r="G1113" s="268"/>
      <c r="H1113" s="265"/>
      <c r="I1113" s="265"/>
      <c r="J1113" s="269"/>
      <c r="K1113" s="269"/>
      <c r="L1113" s="269"/>
    </row>
    <row r="1114" spans="1:12" ht="20.25" customHeight="1">
      <c r="A1114" s="264"/>
      <c r="B1114" s="265"/>
      <c r="C1114" s="266"/>
      <c r="D1114" s="266"/>
      <c r="E1114" s="265"/>
      <c r="F1114" s="267"/>
      <c r="G1114" s="268"/>
      <c r="H1114" s="265"/>
      <c r="I1114" s="265"/>
      <c r="J1114" s="269"/>
      <c r="K1114" s="269"/>
      <c r="L1114" s="269"/>
    </row>
    <row r="1115" spans="1:12" ht="20.25" customHeight="1">
      <c r="A1115" s="264"/>
      <c r="B1115" s="265"/>
      <c r="C1115" s="266"/>
      <c r="D1115" s="266"/>
      <c r="E1115" s="265"/>
      <c r="F1115" s="267"/>
      <c r="G1115" s="268"/>
      <c r="H1115" s="265"/>
      <c r="I1115" s="265"/>
      <c r="J1115" s="269"/>
      <c r="K1115" s="269"/>
      <c r="L1115" s="269"/>
    </row>
    <row r="1116" spans="1:12" ht="20.25" customHeight="1">
      <c r="A1116" s="264"/>
      <c r="B1116" s="265"/>
      <c r="C1116" s="266"/>
      <c r="D1116" s="266"/>
      <c r="E1116" s="265"/>
      <c r="F1116" s="267"/>
      <c r="G1116" s="268"/>
      <c r="H1116" s="265"/>
      <c r="I1116" s="265"/>
      <c r="J1116" s="269"/>
      <c r="K1116" s="269"/>
      <c r="L1116" s="93">
        <v>136</v>
      </c>
    </row>
    <row r="1117" spans="1:12" ht="20.25" customHeight="1">
      <c r="B1117" s="20" t="s">
        <v>1446</v>
      </c>
      <c r="C1117" s="9"/>
      <c r="D1117" s="9"/>
      <c r="E1117" s="9"/>
      <c r="F1117" s="10"/>
      <c r="G1117" s="9"/>
      <c r="H1117" s="9"/>
      <c r="I1117" s="9"/>
      <c r="J1117" s="9"/>
      <c r="K1117" s="9"/>
      <c r="L1117" s="9"/>
    </row>
    <row r="1118" spans="1:12" ht="20.25" customHeight="1">
      <c r="A1118" s="21" t="s">
        <v>2</v>
      </c>
      <c r="B1118" s="22" t="s">
        <v>3</v>
      </c>
      <c r="C1118" s="23" t="s">
        <v>4</v>
      </c>
      <c r="D1118" s="23" t="s">
        <v>5</v>
      </c>
      <c r="E1118" s="24" t="s">
        <v>7</v>
      </c>
      <c r="F1118" s="25"/>
      <c r="G1118" s="26"/>
      <c r="H1118" s="26"/>
      <c r="I1118" s="27"/>
      <c r="J1118" s="23" t="s">
        <v>9</v>
      </c>
      <c r="K1118" s="23" t="s">
        <v>11</v>
      </c>
      <c r="L1118" s="23" t="s">
        <v>13</v>
      </c>
    </row>
    <row r="1119" spans="1:12" ht="20.25" customHeight="1">
      <c r="A1119" s="28"/>
      <c r="B1119" s="29"/>
      <c r="C1119" s="30"/>
      <c r="D1119" s="30" t="s">
        <v>6</v>
      </c>
      <c r="E1119" s="23">
        <v>2566</v>
      </c>
      <c r="F1119" s="23">
        <v>2567</v>
      </c>
      <c r="G1119" s="23">
        <v>2568</v>
      </c>
      <c r="H1119" s="23">
        <v>2569</v>
      </c>
      <c r="I1119" s="23">
        <v>2570</v>
      </c>
      <c r="J1119" s="30" t="s">
        <v>10</v>
      </c>
      <c r="K1119" s="30" t="s">
        <v>12</v>
      </c>
      <c r="L1119" s="30" t="s">
        <v>41</v>
      </c>
    </row>
    <row r="1120" spans="1:12" ht="20.25" customHeight="1">
      <c r="A1120" s="31"/>
      <c r="B1120" s="32"/>
      <c r="C1120" s="33"/>
      <c r="D1120" s="33" t="s">
        <v>3</v>
      </c>
      <c r="E1120" s="33" t="s">
        <v>8</v>
      </c>
      <c r="F1120" s="33" t="s">
        <v>8</v>
      </c>
      <c r="G1120" s="33" t="s">
        <v>8</v>
      </c>
      <c r="H1120" s="33" t="s">
        <v>8</v>
      </c>
      <c r="I1120" s="33" t="s">
        <v>8</v>
      </c>
      <c r="J1120" s="34"/>
      <c r="K1120" s="34"/>
      <c r="L1120" s="33" t="s">
        <v>42</v>
      </c>
    </row>
    <row r="1121" spans="1:12" ht="20.25" customHeight="1">
      <c r="A1121" s="107">
        <v>85</v>
      </c>
      <c r="B1121" s="93" t="s">
        <v>1486</v>
      </c>
      <c r="C1121" s="141" t="s">
        <v>1971</v>
      </c>
      <c r="D1121" s="94" t="s">
        <v>1885</v>
      </c>
      <c r="E1121" s="300"/>
      <c r="F1121" s="144">
        <v>300000</v>
      </c>
      <c r="G1121" s="294"/>
      <c r="H1121" s="143"/>
      <c r="I1121" s="295"/>
      <c r="J1121" s="124" t="s">
        <v>1836</v>
      </c>
      <c r="K1121" s="124" t="s">
        <v>106</v>
      </c>
      <c r="L1121" s="138" t="s">
        <v>14</v>
      </c>
    </row>
    <row r="1122" spans="1:12" ht="20.25" customHeight="1">
      <c r="A1122" s="114"/>
      <c r="B1122" s="93" t="s">
        <v>1923</v>
      </c>
      <c r="C1122" s="128"/>
      <c r="D1122" s="290" t="s">
        <v>1925</v>
      </c>
      <c r="E1122" s="125"/>
      <c r="F1122" s="115"/>
      <c r="G1122" s="136"/>
      <c r="H1122" s="125"/>
      <c r="I1122" s="125"/>
      <c r="J1122" s="128" t="s">
        <v>1972</v>
      </c>
      <c r="K1122" s="128" t="s">
        <v>1523</v>
      </c>
      <c r="L1122" s="127" t="s">
        <v>1806</v>
      </c>
    </row>
    <row r="1123" spans="1:12" ht="20.25" customHeight="1">
      <c r="A1123" s="114"/>
      <c r="B1123" s="125" t="s">
        <v>1924</v>
      </c>
      <c r="C1123" s="128"/>
      <c r="D1123" s="290" t="s">
        <v>1926</v>
      </c>
      <c r="E1123" s="125"/>
      <c r="F1123" s="115"/>
      <c r="G1123" s="136"/>
      <c r="H1123" s="125"/>
      <c r="I1123" s="125"/>
      <c r="J1123" s="128" t="s">
        <v>1973</v>
      </c>
      <c r="K1123" s="128" t="s">
        <v>1524</v>
      </c>
      <c r="L1123" s="127"/>
    </row>
    <row r="1124" spans="1:12" ht="20.25" customHeight="1">
      <c r="A1124" s="114"/>
      <c r="B1124" s="291" t="s">
        <v>625</v>
      </c>
      <c r="C1124" s="128"/>
      <c r="D1124" s="150" t="s">
        <v>1910</v>
      </c>
      <c r="E1124" s="125"/>
      <c r="F1124" s="115"/>
      <c r="G1124" s="136"/>
      <c r="H1124" s="125"/>
      <c r="I1124" s="125"/>
      <c r="J1124" s="128" t="s">
        <v>1279</v>
      </c>
      <c r="K1124" s="128"/>
      <c r="L1124" s="127"/>
    </row>
    <row r="1125" spans="1:12" ht="20.25" customHeight="1">
      <c r="A1125" s="114"/>
      <c r="B1125" s="291"/>
      <c r="C1125" s="128"/>
      <c r="D1125" s="94" t="s">
        <v>1911</v>
      </c>
      <c r="E1125" s="125"/>
      <c r="F1125" s="115"/>
      <c r="G1125" s="136"/>
      <c r="H1125" s="125"/>
      <c r="I1125" s="125"/>
      <c r="J1125" s="128"/>
      <c r="K1125" s="128"/>
      <c r="L1125" s="127"/>
    </row>
    <row r="1126" spans="1:12" ht="20.25" customHeight="1">
      <c r="A1126" s="114"/>
      <c r="B1126" s="291"/>
      <c r="C1126" s="128"/>
      <c r="D1126" s="128" t="s">
        <v>1512</v>
      </c>
      <c r="E1126" s="125"/>
      <c r="F1126" s="115"/>
      <c r="G1126" s="136"/>
      <c r="H1126" s="125"/>
      <c r="I1126" s="125"/>
      <c r="J1126" s="128"/>
      <c r="K1126" s="128"/>
      <c r="L1126" s="127"/>
    </row>
    <row r="1127" spans="1:12" ht="20.25" customHeight="1">
      <c r="A1127" s="114"/>
      <c r="B1127" s="291"/>
      <c r="C1127" s="128"/>
      <c r="D1127" s="290" t="s">
        <v>1912</v>
      </c>
      <c r="E1127" s="125"/>
      <c r="F1127" s="115"/>
      <c r="G1127" s="136"/>
      <c r="H1127" s="125"/>
      <c r="I1127" s="125"/>
      <c r="J1127" s="128"/>
      <c r="K1127" s="128"/>
      <c r="L1127" s="127"/>
    </row>
    <row r="1128" spans="1:12" ht="20.25" customHeight="1">
      <c r="A1128" s="114"/>
      <c r="B1128" s="291"/>
      <c r="C1128" s="128"/>
      <c r="D1128" s="290" t="s">
        <v>1913</v>
      </c>
      <c r="E1128" s="125"/>
      <c r="F1128" s="115"/>
      <c r="G1128" s="136"/>
      <c r="H1128" s="125"/>
      <c r="I1128" s="125"/>
      <c r="J1128" s="128"/>
      <c r="K1128" s="128"/>
      <c r="L1128" s="127"/>
    </row>
    <row r="1129" spans="1:12" ht="20.25" customHeight="1">
      <c r="A1129" s="114"/>
      <c r="B1129" s="291"/>
      <c r="C1129" s="128"/>
      <c r="D1129" s="94" t="s">
        <v>1914</v>
      </c>
      <c r="E1129" s="125"/>
      <c r="F1129" s="115"/>
      <c r="G1129" s="136"/>
      <c r="H1129" s="125"/>
      <c r="I1129" s="125"/>
      <c r="J1129" s="128"/>
      <c r="K1129" s="128"/>
      <c r="L1129" s="127"/>
    </row>
    <row r="1130" spans="1:12" ht="20.25" customHeight="1">
      <c r="A1130" s="114"/>
      <c r="B1130" s="291"/>
      <c r="C1130" s="128"/>
      <c r="D1130" s="94" t="s">
        <v>1915</v>
      </c>
      <c r="E1130" s="125"/>
      <c r="F1130" s="115"/>
      <c r="G1130" s="136"/>
      <c r="H1130" s="125"/>
      <c r="I1130" s="125"/>
      <c r="J1130" s="128"/>
      <c r="K1130" s="128"/>
      <c r="L1130" s="127"/>
    </row>
    <row r="1131" spans="1:12" ht="20.25" customHeight="1">
      <c r="A1131" s="114"/>
      <c r="B1131" s="291"/>
      <c r="C1131" s="128"/>
      <c r="D1131" s="94" t="s">
        <v>1916</v>
      </c>
      <c r="E1131" s="125"/>
      <c r="F1131" s="115"/>
      <c r="G1131" s="136"/>
      <c r="H1131" s="125"/>
      <c r="I1131" s="125"/>
      <c r="J1131" s="127"/>
      <c r="K1131" s="128"/>
      <c r="L1131" s="127"/>
    </row>
    <row r="1132" spans="1:12" ht="20.25" customHeight="1">
      <c r="A1132" s="114"/>
      <c r="B1132" s="93"/>
      <c r="C1132" s="125"/>
      <c r="D1132" s="94" t="s">
        <v>1917</v>
      </c>
      <c r="E1132" s="301"/>
      <c r="F1132" s="135"/>
      <c r="G1132" s="286"/>
      <c r="H1132" s="135"/>
      <c r="I1132" s="287"/>
      <c r="J1132" s="128"/>
      <c r="K1132" s="94"/>
      <c r="L1132" s="148"/>
    </row>
    <row r="1133" spans="1:12" ht="20.25" customHeight="1">
      <c r="A1133" s="114"/>
      <c r="B1133" s="93"/>
      <c r="C1133" s="128"/>
      <c r="D1133" s="94" t="s">
        <v>1918</v>
      </c>
      <c r="E1133" s="125"/>
      <c r="F1133" s="115"/>
      <c r="G1133" s="136"/>
      <c r="H1133" s="125"/>
      <c r="I1133" s="125"/>
      <c r="J1133" s="128"/>
      <c r="K1133" s="128"/>
      <c r="L1133" s="127"/>
    </row>
    <row r="1134" spans="1:12" ht="20.25" customHeight="1">
      <c r="A1134" s="114"/>
      <c r="B1134" s="93"/>
      <c r="C1134" s="128"/>
      <c r="D1134" s="94" t="s">
        <v>1448</v>
      </c>
      <c r="E1134" s="125"/>
      <c r="F1134" s="115"/>
      <c r="G1134" s="136"/>
      <c r="H1134" s="125"/>
      <c r="I1134" s="125"/>
      <c r="J1134" s="128"/>
      <c r="K1134" s="128"/>
      <c r="L1134" s="127"/>
    </row>
    <row r="1135" spans="1:12" ht="20.25" customHeight="1">
      <c r="A1135" s="117"/>
      <c r="B1135" s="139"/>
      <c r="C1135" s="130"/>
      <c r="D1135" s="130" t="s">
        <v>1449</v>
      </c>
      <c r="E1135" s="129"/>
      <c r="F1135" s="118"/>
      <c r="G1135" s="146"/>
      <c r="H1135" s="129"/>
      <c r="I1135" s="129"/>
      <c r="J1135" s="131"/>
      <c r="K1135" s="131"/>
      <c r="L1135" s="127"/>
    </row>
    <row r="1136" spans="1:12" ht="20.25" customHeight="1">
      <c r="A1136" s="107">
        <v>86</v>
      </c>
      <c r="B1136" s="93" t="s">
        <v>1927</v>
      </c>
      <c r="C1136" s="141" t="s">
        <v>1974</v>
      </c>
      <c r="D1136" s="124" t="s">
        <v>1929</v>
      </c>
      <c r="E1136" s="300"/>
      <c r="F1136" s="144">
        <v>300000</v>
      </c>
      <c r="G1136" s="294"/>
      <c r="H1136" s="143"/>
      <c r="I1136" s="295"/>
      <c r="J1136" s="124" t="s">
        <v>1836</v>
      </c>
      <c r="K1136" s="162" t="s">
        <v>1461</v>
      </c>
      <c r="L1136" s="138" t="s">
        <v>14</v>
      </c>
    </row>
    <row r="1137" spans="1:12" ht="20.25" customHeight="1">
      <c r="A1137" s="114"/>
      <c r="B1137" s="93" t="s">
        <v>1928</v>
      </c>
      <c r="C1137" s="128" t="s">
        <v>1975</v>
      </c>
      <c r="D1137" s="94" t="s">
        <v>1541</v>
      </c>
      <c r="E1137" s="125"/>
      <c r="F1137" s="115"/>
      <c r="G1137" s="136"/>
      <c r="H1137" s="125"/>
      <c r="I1137" s="125"/>
      <c r="J1137" s="128" t="s">
        <v>1972</v>
      </c>
      <c r="K1137" s="128" t="s">
        <v>1977</v>
      </c>
      <c r="L1137" s="127" t="s">
        <v>1806</v>
      </c>
    </row>
    <row r="1138" spans="1:12" ht="20.25" customHeight="1">
      <c r="A1138" s="114"/>
      <c r="B1138" s="125" t="s">
        <v>1373</v>
      </c>
      <c r="C1138" s="128"/>
      <c r="D1138" s="290" t="s">
        <v>1542</v>
      </c>
      <c r="E1138" s="125"/>
      <c r="F1138" s="115"/>
      <c r="G1138" s="136"/>
      <c r="H1138" s="125"/>
      <c r="I1138" s="125"/>
      <c r="J1138" s="128" t="s">
        <v>1976</v>
      </c>
      <c r="K1138" s="128"/>
      <c r="L1138" s="127"/>
    </row>
    <row r="1139" spans="1:12" ht="20.25" customHeight="1">
      <c r="A1139" s="114"/>
      <c r="B1139" s="291"/>
      <c r="C1139" s="128"/>
      <c r="D1139" s="94" t="s">
        <v>1930</v>
      </c>
      <c r="E1139" s="125"/>
      <c r="F1139" s="115"/>
      <c r="G1139" s="136"/>
      <c r="H1139" s="125"/>
      <c r="I1139" s="125"/>
      <c r="J1139" s="128" t="s">
        <v>63</v>
      </c>
      <c r="K1139" s="128"/>
      <c r="L1139" s="127"/>
    </row>
    <row r="1140" spans="1:12" ht="20.25" customHeight="1">
      <c r="A1140" s="114"/>
      <c r="B1140" s="291"/>
      <c r="C1140" s="128"/>
      <c r="D1140" s="94" t="s">
        <v>38</v>
      </c>
      <c r="E1140" s="125"/>
      <c r="F1140" s="115"/>
      <c r="G1140" s="136"/>
      <c r="H1140" s="125"/>
      <c r="I1140" s="125"/>
      <c r="J1140" s="127"/>
      <c r="K1140" s="128"/>
      <c r="L1140" s="127"/>
    </row>
    <row r="1141" spans="1:12" ht="20.25" customHeight="1">
      <c r="A1141" s="114"/>
      <c r="B1141" s="93"/>
      <c r="C1141" s="125"/>
      <c r="D1141" s="128" t="s">
        <v>1448</v>
      </c>
      <c r="E1141" s="301"/>
      <c r="F1141" s="135"/>
      <c r="G1141" s="286"/>
      <c r="H1141" s="135"/>
      <c r="I1141" s="287"/>
      <c r="J1141" s="128"/>
      <c r="K1141" s="94"/>
      <c r="L1141" s="148"/>
    </row>
    <row r="1142" spans="1:12" ht="20.25" customHeight="1">
      <c r="A1142" s="114"/>
      <c r="B1142" s="93"/>
      <c r="C1142" s="128"/>
      <c r="D1142" s="290" t="s">
        <v>1449</v>
      </c>
      <c r="E1142" s="125"/>
      <c r="F1142" s="115"/>
      <c r="G1142" s="136"/>
      <c r="H1142" s="125"/>
      <c r="I1142" s="125"/>
      <c r="J1142" s="128"/>
      <c r="K1142" s="128"/>
      <c r="L1142" s="127"/>
    </row>
    <row r="1143" spans="1:12" ht="20.25" customHeight="1">
      <c r="A1143" s="117"/>
      <c r="B1143" s="139"/>
      <c r="C1143" s="130"/>
      <c r="D1143" s="145"/>
      <c r="E1143" s="129"/>
      <c r="F1143" s="118"/>
      <c r="G1143" s="146"/>
      <c r="H1143" s="129"/>
      <c r="I1143" s="129"/>
      <c r="J1143" s="131"/>
      <c r="K1143" s="131"/>
      <c r="L1143" s="127"/>
    </row>
    <row r="1144" spans="1:12" ht="20.25" customHeight="1">
      <c r="A1144" s="264"/>
      <c r="B1144" s="265"/>
      <c r="C1144" s="266"/>
      <c r="D1144" s="266"/>
      <c r="E1144" s="265"/>
      <c r="F1144" s="267"/>
      <c r="G1144" s="268"/>
      <c r="H1144" s="265"/>
      <c r="I1144" s="265"/>
      <c r="J1144" s="269"/>
      <c r="K1144" s="269"/>
      <c r="L1144" s="270"/>
    </row>
    <row r="1145" spans="1:12" ht="20.25" customHeight="1">
      <c r="A1145" s="264"/>
      <c r="B1145" s="265"/>
      <c r="C1145" s="266"/>
      <c r="D1145" s="266"/>
      <c r="E1145" s="265"/>
      <c r="F1145" s="267"/>
      <c r="G1145" s="268"/>
      <c r="H1145" s="265"/>
      <c r="I1145" s="265"/>
      <c r="J1145" s="269"/>
      <c r="K1145" s="269"/>
      <c r="L1145" s="269"/>
    </row>
    <row r="1146" spans="1:12" ht="20.25" customHeight="1">
      <c r="A1146" s="264"/>
      <c r="B1146" s="265"/>
      <c r="C1146" s="266"/>
      <c r="D1146" s="266"/>
      <c r="E1146" s="265"/>
      <c r="F1146" s="267"/>
      <c r="G1146" s="268"/>
      <c r="H1146" s="265"/>
      <c r="I1146" s="265"/>
      <c r="J1146" s="269"/>
      <c r="K1146" s="269"/>
      <c r="L1146" s="269"/>
    </row>
    <row r="1147" spans="1:12" ht="20.25" customHeight="1">
      <c r="A1147" s="264"/>
      <c r="B1147" s="265"/>
      <c r="C1147" s="266"/>
      <c r="D1147" s="266"/>
      <c r="E1147" s="265"/>
      <c r="F1147" s="267"/>
      <c r="G1147" s="268"/>
      <c r="H1147" s="265"/>
      <c r="I1147" s="265"/>
      <c r="J1147" s="269"/>
      <c r="K1147" s="269"/>
      <c r="L1147" s="97">
        <v>137</v>
      </c>
    </row>
    <row r="1148" spans="1:12" ht="20.25" customHeight="1">
      <c r="B1148" s="20" t="s">
        <v>1446</v>
      </c>
      <c r="C1148" s="9"/>
      <c r="D1148" s="9"/>
      <c r="E1148" s="9"/>
      <c r="F1148" s="10"/>
      <c r="G1148" s="9"/>
      <c r="H1148" s="9"/>
      <c r="I1148" s="9"/>
      <c r="J1148" s="9"/>
      <c r="K1148" s="9"/>
      <c r="L1148" s="9"/>
    </row>
    <row r="1149" spans="1:12" ht="20.25" customHeight="1">
      <c r="A1149" s="21" t="s">
        <v>2</v>
      </c>
      <c r="B1149" s="22" t="s">
        <v>3</v>
      </c>
      <c r="C1149" s="23" t="s">
        <v>4</v>
      </c>
      <c r="D1149" s="23" t="s">
        <v>5</v>
      </c>
      <c r="E1149" s="24" t="s">
        <v>7</v>
      </c>
      <c r="F1149" s="25"/>
      <c r="G1149" s="26"/>
      <c r="H1149" s="26"/>
      <c r="I1149" s="27"/>
      <c r="J1149" s="23" t="s">
        <v>9</v>
      </c>
      <c r="K1149" s="23" t="s">
        <v>11</v>
      </c>
      <c r="L1149" s="23" t="s">
        <v>13</v>
      </c>
    </row>
    <row r="1150" spans="1:12" ht="20.25" customHeight="1">
      <c r="A1150" s="28"/>
      <c r="B1150" s="29"/>
      <c r="C1150" s="30"/>
      <c r="D1150" s="30" t="s">
        <v>6</v>
      </c>
      <c r="E1150" s="23">
        <v>2566</v>
      </c>
      <c r="F1150" s="23">
        <v>2567</v>
      </c>
      <c r="G1150" s="23">
        <v>2568</v>
      </c>
      <c r="H1150" s="23">
        <v>2569</v>
      </c>
      <c r="I1150" s="23">
        <v>2570</v>
      </c>
      <c r="J1150" s="30" t="s">
        <v>10</v>
      </c>
      <c r="K1150" s="30" t="s">
        <v>12</v>
      </c>
      <c r="L1150" s="30" t="s">
        <v>41</v>
      </c>
    </row>
    <row r="1151" spans="1:12" ht="20.25" customHeight="1">
      <c r="A1151" s="31"/>
      <c r="B1151" s="32"/>
      <c r="C1151" s="33"/>
      <c r="D1151" s="33" t="s">
        <v>3</v>
      </c>
      <c r="E1151" s="33" t="s">
        <v>8</v>
      </c>
      <c r="F1151" s="33" t="s">
        <v>8</v>
      </c>
      <c r="G1151" s="33" t="s">
        <v>8</v>
      </c>
      <c r="H1151" s="33" t="s">
        <v>8</v>
      </c>
      <c r="I1151" s="33" t="s">
        <v>8</v>
      </c>
      <c r="J1151" s="34"/>
      <c r="K1151" s="34"/>
      <c r="L1151" s="33" t="s">
        <v>42</v>
      </c>
    </row>
    <row r="1152" spans="1:12" ht="20.25" customHeight="1">
      <c r="A1152" s="107">
        <v>87</v>
      </c>
      <c r="B1152" s="93" t="s">
        <v>1931</v>
      </c>
      <c r="C1152" s="141" t="s">
        <v>1974</v>
      </c>
      <c r="D1152" s="302" t="s">
        <v>1935</v>
      </c>
      <c r="E1152" s="300"/>
      <c r="F1152" s="144">
        <v>133000</v>
      </c>
      <c r="G1152" s="294"/>
      <c r="H1152" s="143"/>
      <c r="I1152" s="295"/>
      <c r="J1152" s="124" t="s">
        <v>1836</v>
      </c>
      <c r="K1152" s="162" t="s">
        <v>1461</v>
      </c>
      <c r="L1152" s="138" t="s">
        <v>14</v>
      </c>
    </row>
    <row r="1153" spans="1:12" ht="20.25" customHeight="1">
      <c r="A1153" s="114"/>
      <c r="B1153" s="93" t="s">
        <v>1932</v>
      </c>
      <c r="C1153" s="128" t="s">
        <v>1975</v>
      </c>
      <c r="D1153" s="290" t="s">
        <v>1936</v>
      </c>
      <c r="E1153" s="125"/>
      <c r="F1153" s="115"/>
      <c r="G1153" s="136"/>
      <c r="H1153" s="125"/>
      <c r="I1153" s="125"/>
      <c r="J1153" s="128" t="s">
        <v>1972</v>
      </c>
      <c r="K1153" s="128" t="s">
        <v>1977</v>
      </c>
      <c r="L1153" s="127" t="s">
        <v>1806</v>
      </c>
    </row>
    <row r="1154" spans="1:12" ht="20.25" customHeight="1">
      <c r="A1154" s="114"/>
      <c r="B1154" s="125" t="s">
        <v>1933</v>
      </c>
      <c r="C1154" s="128"/>
      <c r="D1154" s="290" t="s">
        <v>1553</v>
      </c>
      <c r="E1154" s="125"/>
      <c r="F1154" s="115"/>
      <c r="G1154" s="136"/>
      <c r="H1154" s="125"/>
      <c r="I1154" s="125"/>
      <c r="J1154" s="128" t="s">
        <v>1976</v>
      </c>
      <c r="K1154" s="128"/>
      <c r="L1154" s="127"/>
    </row>
    <row r="1155" spans="1:12" ht="20.25" customHeight="1">
      <c r="A1155" s="114"/>
      <c r="B1155" s="291" t="s">
        <v>1934</v>
      </c>
      <c r="C1155" s="128"/>
      <c r="D1155" s="150" t="s">
        <v>1542</v>
      </c>
      <c r="E1155" s="125"/>
      <c r="F1155" s="115"/>
      <c r="G1155" s="136"/>
      <c r="H1155" s="125"/>
      <c r="I1155" s="125"/>
      <c r="J1155" s="128" t="s">
        <v>63</v>
      </c>
      <c r="K1155" s="128"/>
      <c r="L1155" s="127"/>
    </row>
    <row r="1156" spans="1:12" ht="20.25" customHeight="1">
      <c r="A1156" s="114"/>
      <c r="B1156" s="291" t="s">
        <v>1373</v>
      </c>
      <c r="C1156" s="128"/>
      <c r="D1156" s="94" t="s">
        <v>1543</v>
      </c>
      <c r="E1156" s="125"/>
      <c r="F1156" s="115"/>
      <c r="G1156" s="136"/>
      <c r="H1156" s="125"/>
      <c r="I1156" s="125"/>
      <c r="J1156" s="128"/>
      <c r="K1156" s="128"/>
      <c r="L1156" s="127"/>
    </row>
    <row r="1157" spans="1:12" ht="20.25" customHeight="1">
      <c r="A1157" s="114"/>
      <c r="B1157" s="291"/>
      <c r="C1157" s="128"/>
      <c r="D1157" s="128" t="s">
        <v>1937</v>
      </c>
      <c r="E1157" s="125"/>
      <c r="F1157" s="115"/>
      <c r="G1157" s="136"/>
      <c r="H1157" s="125"/>
      <c r="I1157" s="125"/>
      <c r="J1157" s="128"/>
      <c r="K1157" s="128"/>
      <c r="L1157" s="127"/>
    </row>
    <row r="1158" spans="1:12" ht="20.25" customHeight="1">
      <c r="A1158" s="114"/>
      <c r="B1158" s="291"/>
      <c r="C1158" s="128"/>
      <c r="D1158" s="290" t="s">
        <v>1938</v>
      </c>
      <c r="E1158" s="125"/>
      <c r="F1158" s="115"/>
      <c r="G1158" s="136"/>
      <c r="H1158" s="125"/>
      <c r="I1158" s="125"/>
      <c r="J1158" s="128"/>
      <c r="K1158" s="128"/>
      <c r="L1158" s="127"/>
    </row>
    <row r="1159" spans="1:12" ht="20.25" customHeight="1">
      <c r="A1159" s="114"/>
      <c r="B1159" s="291"/>
      <c r="C1159" s="128"/>
      <c r="D1159" s="290" t="s">
        <v>1569</v>
      </c>
      <c r="E1159" s="125"/>
      <c r="F1159" s="115"/>
      <c r="G1159" s="136"/>
      <c r="H1159" s="125"/>
      <c r="I1159" s="125"/>
      <c r="J1159" s="128"/>
      <c r="K1159" s="128"/>
      <c r="L1159" s="127"/>
    </row>
    <row r="1160" spans="1:12" ht="20.25" customHeight="1">
      <c r="A1160" s="114"/>
      <c r="B1160" s="291"/>
      <c r="C1160" s="128"/>
      <c r="D1160" s="290"/>
      <c r="E1160" s="125"/>
      <c r="F1160" s="115"/>
      <c r="G1160" s="136"/>
      <c r="H1160" s="125"/>
      <c r="I1160" s="125"/>
      <c r="J1160" s="128"/>
      <c r="K1160" s="128"/>
      <c r="L1160" s="127"/>
    </row>
    <row r="1161" spans="1:12" ht="20.25" customHeight="1">
      <c r="A1161" s="114"/>
      <c r="B1161" s="291"/>
      <c r="C1161" s="128"/>
      <c r="D1161" s="290"/>
      <c r="E1161" s="125"/>
      <c r="F1161" s="115"/>
      <c r="G1161" s="136"/>
      <c r="H1161" s="125"/>
      <c r="I1161" s="125"/>
      <c r="J1161" s="128"/>
      <c r="K1161" s="128"/>
      <c r="L1161" s="127"/>
    </row>
    <row r="1162" spans="1:12" ht="20.25" customHeight="1">
      <c r="A1162" s="117"/>
      <c r="B1162" s="139"/>
      <c r="C1162" s="130"/>
      <c r="D1162" s="130"/>
      <c r="E1162" s="129"/>
      <c r="F1162" s="118"/>
      <c r="G1162" s="146"/>
      <c r="H1162" s="129"/>
      <c r="I1162" s="129"/>
      <c r="J1162" s="131"/>
      <c r="K1162" s="131"/>
      <c r="L1162" s="127"/>
    </row>
    <row r="1163" spans="1:12" ht="20.25" customHeight="1">
      <c r="A1163" s="107">
        <v>88</v>
      </c>
      <c r="B1163" s="93" t="s">
        <v>1939</v>
      </c>
      <c r="C1163" s="141" t="s">
        <v>1966</v>
      </c>
      <c r="D1163" s="124" t="s">
        <v>1942</v>
      </c>
      <c r="E1163" s="300"/>
      <c r="F1163" s="144">
        <v>20700</v>
      </c>
      <c r="G1163" s="294"/>
      <c r="H1163" s="143"/>
      <c r="I1163" s="295"/>
      <c r="J1163" s="124" t="s">
        <v>1836</v>
      </c>
      <c r="K1163" s="141" t="s">
        <v>1968</v>
      </c>
      <c r="L1163" s="138" t="s">
        <v>14</v>
      </c>
    </row>
    <row r="1164" spans="1:12" ht="20.25" customHeight="1">
      <c r="A1164" s="114"/>
      <c r="B1164" s="93" t="s">
        <v>1940</v>
      </c>
      <c r="C1164" s="128" t="s">
        <v>1978</v>
      </c>
      <c r="D1164" s="94" t="s">
        <v>1943</v>
      </c>
      <c r="E1164" s="125"/>
      <c r="F1164" s="115"/>
      <c r="G1164" s="136"/>
      <c r="H1164" s="125"/>
      <c r="I1164" s="125"/>
      <c r="J1164" s="128" t="s">
        <v>1979</v>
      </c>
      <c r="K1164" s="128" t="s">
        <v>1978</v>
      </c>
      <c r="L1164" s="127" t="s">
        <v>1806</v>
      </c>
    </row>
    <row r="1165" spans="1:12" ht="20.25" customHeight="1">
      <c r="A1165" s="114"/>
      <c r="B1165" s="125" t="s">
        <v>1941</v>
      </c>
      <c r="C1165" s="128"/>
      <c r="D1165" s="290" t="s">
        <v>1944</v>
      </c>
      <c r="E1165" s="125"/>
      <c r="F1165" s="115"/>
      <c r="G1165" s="136"/>
      <c r="H1165" s="125"/>
      <c r="I1165" s="125"/>
      <c r="J1165" s="128" t="s">
        <v>1980</v>
      </c>
      <c r="K1165" s="128"/>
      <c r="L1165" s="127"/>
    </row>
    <row r="1166" spans="1:12" ht="20.25" customHeight="1">
      <c r="A1166" s="114"/>
      <c r="B1166" s="291"/>
      <c r="C1166" s="128"/>
      <c r="D1166" s="94" t="s">
        <v>1945</v>
      </c>
      <c r="E1166" s="125"/>
      <c r="F1166" s="115"/>
      <c r="G1166" s="136"/>
      <c r="H1166" s="125"/>
      <c r="I1166" s="125"/>
      <c r="J1166" s="128" t="s">
        <v>1279</v>
      </c>
      <c r="K1166" s="128"/>
      <c r="L1166" s="127"/>
    </row>
    <row r="1167" spans="1:12" ht="20.25" customHeight="1">
      <c r="A1167" s="114"/>
      <c r="B1167" s="291"/>
      <c r="C1167" s="128"/>
      <c r="D1167" s="94" t="s">
        <v>1946</v>
      </c>
      <c r="E1167" s="125"/>
      <c r="F1167" s="115"/>
      <c r="G1167" s="136"/>
      <c r="H1167" s="125"/>
      <c r="I1167" s="125"/>
      <c r="J1167" s="127"/>
      <c r="K1167" s="128"/>
      <c r="L1167" s="127"/>
    </row>
    <row r="1168" spans="1:12" ht="20.25" customHeight="1">
      <c r="A1168" s="114"/>
      <c r="B1168" s="93"/>
      <c r="C1168" s="125"/>
      <c r="D1168" s="128" t="s">
        <v>1947</v>
      </c>
      <c r="E1168" s="301"/>
      <c r="F1168" s="135"/>
      <c r="G1168" s="286"/>
      <c r="H1168" s="135"/>
      <c r="I1168" s="287"/>
      <c r="J1168" s="128"/>
      <c r="K1168" s="94"/>
      <c r="L1168" s="148"/>
    </row>
    <row r="1169" spans="1:12" ht="20.25" customHeight="1">
      <c r="A1169" s="114"/>
      <c r="B1169" s="93"/>
      <c r="C1169" s="125"/>
      <c r="D1169" s="128"/>
      <c r="E1169" s="301"/>
      <c r="F1169" s="135"/>
      <c r="G1169" s="286"/>
      <c r="H1169" s="135"/>
      <c r="I1169" s="287"/>
      <c r="J1169" s="128"/>
      <c r="K1169" s="94"/>
      <c r="L1169" s="148"/>
    </row>
    <row r="1170" spans="1:12" ht="20.25" customHeight="1">
      <c r="A1170" s="114"/>
      <c r="B1170" s="93"/>
      <c r="C1170" s="125"/>
      <c r="D1170" s="128"/>
      <c r="E1170" s="301"/>
      <c r="F1170" s="135"/>
      <c r="G1170" s="286"/>
      <c r="H1170" s="135"/>
      <c r="I1170" s="287"/>
      <c r="J1170" s="128"/>
      <c r="K1170" s="94"/>
      <c r="L1170" s="148"/>
    </row>
    <row r="1171" spans="1:12" ht="20.25" customHeight="1">
      <c r="A1171" s="114"/>
      <c r="B1171" s="93"/>
      <c r="C1171" s="128"/>
      <c r="D1171" s="290"/>
      <c r="E1171" s="125"/>
      <c r="F1171" s="115"/>
      <c r="G1171" s="136"/>
      <c r="H1171" s="125"/>
      <c r="I1171" s="125"/>
      <c r="J1171" s="128"/>
      <c r="K1171" s="128"/>
      <c r="L1171" s="127"/>
    </row>
    <row r="1172" spans="1:12" ht="20.25" customHeight="1">
      <c r="A1172" s="117"/>
      <c r="B1172" s="139"/>
      <c r="C1172" s="130"/>
      <c r="D1172" s="145"/>
      <c r="E1172" s="129"/>
      <c r="F1172" s="118"/>
      <c r="G1172" s="146"/>
      <c r="H1172" s="129"/>
      <c r="I1172" s="129"/>
      <c r="J1172" s="131"/>
      <c r="K1172" s="131"/>
      <c r="L1172" s="127"/>
    </row>
    <row r="1173" spans="1:12" ht="20.25" customHeight="1">
      <c r="A1173" s="264"/>
      <c r="B1173" s="265"/>
      <c r="C1173" s="266"/>
      <c r="D1173" s="266"/>
      <c r="E1173" s="265"/>
      <c r="F1173" s="267"/>
      <c r="G1173" s="268"/>
      <c r="H1173" s="265"/>
      <c r="I1173" s="265"/>
      <c r="J1173" s="269"/>
      <c r="K1173" s="269"/>
      <c r="L1173" s="270"/>
    </row>
    <row r="1174" spans="1:12" ht="20.25" customHeight="1">
      <c r="A1174" s="264"/>
      <c r="B1174" s="265"/>
      <c r="C1174" s="266"/>
      <c r="D1174" s="266"/>
      <c r="E1174" s="265"/>
      <c r="F1174" s="267"/>
      <c r="G1174" s="268"/>
      <c r="H1174" s="265"/>
      <c r="I1174" s="265"/>
      <c r="J1174" s="269"/>
      <c r="K1174" s="269"/>
      <c r="L1174" s="269"/>
    </row>
    <row r="1175" spans="1:12" ht="20.25" customHeight="1">
      <c r="A1175" s="264"/>
      <c r="B1175" s="265"/>
      <c r="C1175" s="266"/>
      <c r="D1175" s="266"/>
      <c r="E1175" s="265"/>
      <c r="F1175" s="267"/>
      <c r="G1175" s="268"/>
      <c r="H1175" s="265"/>
      <c r="I1175" s="265"/>
      <c r="J1175" s="269"/>
      <c r="K1175" s="269"/>
      <c r="L1175" s="269"/>
    </row>
    <row r="1176" spans="1:12" ht="20.25" customHeight="1">
      <c r="A1176" s="264"/>
      <c r="B1176" s="265"/>
      <c r="C1176" s="266"/>
      <c r="D1176" s="266"/>
      <c r="E1176" s="265"/>
      <c r="F1176" s="267"/>
      <c r="G1176" s="268"/>
      <c r="H1176" s="265"/>
      <c r="I1176" s="265"/>
      <c r="J1176" s="269"/>
      <c r="K1176" s="269"/>
      <c r="L1176" s="269"/>
    </row>
    <row r="1177" spans="1:12" ht="20.25" customHeight="1">
      <c r="A1177" s="264"/>
      <c r="B1177" s="265"/>
      <c r="C1177" s="266"/>
      <c r="D1177" s="266"/>
      <c r="E1177" s="265"/>
      <c r="F1177" s="267"/>
      <c r="G1177" s="268"/>
      <c r="H1177" s="265"/>
      <c r="I1177" s="265"/>
      <c r="J1177" s="269"/>
      <c r="K1177" s="269"/>
      <c r="L1177" s="269"/>
    </row>
    <row r="1178" spans="1:12" ht="20.25" customHeight="1">
      <c r="A1178" s="264"/>
      <c r="B1178" s="265"/>
      <c r="C1178" s="266"/>
      <c r="D1178" s="266"/>
      <c r="E1178" s="265"/>
      <c r="F1178" s="267"/>
      <c r="G1178" s="268"/>
      <c r="H1178" s="265"/>
      <c r="I1178" s="265"/>
      <c r="J1178" s="269"/>
      <c r="K1178" s="269"/>
      <c r="L1178" s="93">
        <v>138</v>
      </c>
    </row>
    <row r="1179" spans="1:12" ht="20.25" customHeight="1">
      <c r="B1179" s="20" t="s">
        <v>1446</v>
      </c>
      <c r="C1179" s="9"/>
      <c r="D1179" s="9"/>
      <c r="E1179" s="9"/>
      <c r="F1179" s="10"/>
      <c r="G1179" s="9"/>
      <c r="H1179" s="9"/>
      <c r="I1179" s="9"/>
      <c r="J1179" s="9"/>
      <c r="K1179" s="9"/>
      <c r="L1179" s="9"/>
    </row>
    <row r="1180" spans="1:12" ht="20.25" customHeight="1">
      <c r="A1180" s="21" t="s">
        <v>2</v>
      </c>
      <c r="B1180" s="22" t="s">
        <v>3</v>
      </c>
      <c r="C1180" s="23" t="s">
        <v>4</v>
      </c>
      <c r="D1180" s="23" t="s">
        <v>5</v>
      </c>
      <c r="E1180" s="24" t="s">
        <v>7</v>
      </c>
      <c r="F1180" s="25"/>
      <c r="G1180" s="26"/>
      <c r="H1180" s="26"/>
      <c r="I1180" s="27"/>
      <c r="J1180" s="23" t="s">
        <v>9</v>
      </c>
      <c r="K1180" s="23" t="s">
        <v>11</v>
      </c>
      <c r="L1180" s="23" t="s">
        <v>13</v>
      </c>
    </row>
    <row r="1181" spans="1:12" ht="20.25" customHeight="1">
      <c r="A1181" s="28"/>
      <c r="B1181" s="29"/>
      <c r="C1181" s="30"/>
      <c r="D1181" s="30" t="s">
        <v>6</v>
      </c>
      <c r="E1181" s="23">
        <v>2566</v>
      </c>
      <c r="F1181" s="23">
        <v>2567</v>
      </c>
      <c r="G1181" s="23">
        <v>2568</v>
      </c>
      <c r="H1181" s="23">
        <v>2569</v>
      </c>
      <c r="I1181" s="23">
        <v>2570</v>
      </c>
      <c r="J1181" s="30" t="s">
        <v>10</v>
      </c>
      <c r="K1181" s="30" t="s">
        <v>12</v>
      </c>
      <c r="L1181" s="30" t="s">
        <v>41</v>
      </c>
    </row>
    <row r="1182" spans="1:12" ht="20.25" customHeight="1">
      <c r="A1182" s="31"/>
      <c r="B1182" s="32"/>
      <c r="C1182" s="33"/>
      <c r="D1182" s="33" t="s">
        <v>3</v>
      </c>
      <c r="E1182" s="33" t="s">
        <v>8</v>
      </c>
      <c r="F1182" s="33" t="s">
        <v>8</v>
      </c>
      <c r="G1182" s="33" t="s">
        <v>8</v>
      </c>
      <c r="H1182" s="33" t="s">
        <v>8</v>
      </c>
      <c r="I1182" s="33" t="s">
        <v>8</v>
      </c>
      <c r="J1182" s="34"/>
      <c r="K1182" s="34"/>
      <c r="L1182" s="33" t="s">
        <v>42</v>
      </c>
    </row>
    <row r="1183" spans="1:12" ht="20.25" customHeight="1">
      <c r="A1183" s="107">
        <v>89</v>
      </c>
      <c r="B1183" s="93" t="s">
        <v>1486</v>
      </c>
      <c r="C1183" s="141" t="s">
        <v>1971</v>
      </c>
      <c r="D1183" s="94" t="s">
        <v>1885</v>
      </c>
      <c r="E1183" s="300"/>
      <c r="F1183" s="144">
        <v>144000</v>
      </c>
      <c r="G1183" s="294"/>
      <c r="H1183" s="143"/>
      <c r="I1183" s="295"/>
      <c r="J1183" s="124" t="s">
        <v>1836</v>
      </c>
      <c r="K1183" s="124" t="s">
        <v>106</v>
      </c>
      <c r="L1183" s="138" t="s">
        <v>14</v>
      </c>
    </row>
    <row r="1184" spans="1:12" ht="20.25" customHeight="1">
      <c r="A1184" s="114"/>
      <c r="B1184" s="93" t="s">
        <v>1948</v>
      </c>
      <c r="C1184" s="128"/>
      <c r="D1184" s="290" t="s">
        <v>1949</v>
      </c>
      <c r="E1184" s="125"/>
      <c r="F1184" s="115"/>
      <c r="G1184" s="136"/>
      <c r="H1184" s="125"/>
      <c r="I1184" s="125"/>
      <c r="J1184" s="128" t="s">
        <v>1972</v>
      </c>
      <c r="K1184" s="128" t="s">
        <v>1523</v>
      </c>
      <c r="L1184" s="127" t="s">
        <v>1806</v>
      </c>
    </row>
    <row r="1185" spans="1:12" ht="20.25" customHeight="1">
      <c r="A1185" s="114"/>
      <c r="B1185" s="125" t="s">
        <v>1950</v>
      </c>
      <c r="C1185" s="128"/>
      <c r="D1185" s="290" t="s">
        <v>1950</v>
      </c>
      <c r="E1185" s="125"/>
      <c r="F1185" s="115"/>
      <c r="G1185" s="136"/>
      <c r="H1185" s="125"/>
      <c r="I1185" s="125"/>
      <c r="J1185" s="128" t="s">
        <v>1973</v>
      </c>
      <c r="K1185" s="128" t="s">
        <v>1524</v>
      </c>
      <c r="L1185" s="127"/>
    </row>
    <row r="1186" spans="1:12" ht="20.25" customHeight="1">
      <c r="A1186" s="114"/>
      <c r="B1186" s="291" t="s">
        <v>625</v>
      </c>
      <c r="C1186" s="128"/>
      <c r="D1186" s="150" t="s">
        <v>1910</v>
      </c>
      <c r="E1186" s="125"/>
      <c r="F1186" s="115"/>
      <c r="G1186" s="136"/>
      <c r="H1186" s="125"/>
      <c r="I1186" s="125"/>
      <c r="J1186" s="128" t="s">
        <v>1279</v>
      </c>
      <c r="K1186" s="128"/>
      <c r="L1186" s="127"/>
    </row>
    <row r="1187" spans="1:12" ht="20.25" customHeight="1">
      <c r="A1187" s="114"/>
      <c r="B1187" s="291"/>
      <c r="C1187" s="128"/>
      <c r="D1187" s="94" t="s">
        <v>1951</v>
      </c>
      <c r="E1187" s="125"/>
      <c r="F1187" s="115"/>
      <c r="G1187" s="136"/>
      <c r="H1187" s="125"/>
      <c r="I1187" s="125"/>
      <c r="J1187" s="128"/>
      <c r="K1187" s="128"/>
      <c r="L1187" s="127"/>
    </row>
    <row r="1188" spans="1:12" ht="20.25" customHeight="1">
      <c r="A1188" s="114"/>
      <c r="B1188" s="291"/>
      <c r="C1188" s="128"/>
      <c r="D1188" s="128" t="s">
        <v>1512</v>
      </c>
      <c r="E1188" s="125"/>
      <c r="F1188" s="115"/>
      <c r="G1188" s="136"/>
      <c r="H1188" s="125"/>
      <c r="I1188" s="125"/>
      <c r="J1188" s="128"/>
      <c r="K1188" s="128"/>
      <c r="L1188" s="127"/>
    </row>
    <row r="1189" spans="1:12" ht="20.25" customHeight="1">
      <c r="A1189" s="114"/>
      <c r="B1189" s="291"/>
      <c r="C1189" s="128"/>
      <c r="D1189" s="290" t="s">
        <v>1952</v>
      </c>
      <c r="E1189" s="125"/>
      <c r="F1189" s="115"/>
      <c r="G1189" s="136"/>
      <c r="H1189" s="125"/>
      <c r="I1189" s="125"/>
      <c r="J1189" s="128"/>
      <c r="K1189" s="128"/>
      <c r="L1189" s="127"/>
    </row>
    <row r="1190" spans="1:12" ht="20.25" customHeight="1">
      <c r="A1190" s="114"/>
      <c r="B1190" s="291"/>
      <c r="C1190" s="128"/>
      <c r="D1190" s="290" t="s">
        <v>1913</v>
      </c>
      <c r="E1190" s="125"/>
      <c r="F1190" s="115"/>
      <c r="G1190" s="136"/>
      <c r="H1190" s="125"/>
      <c r="I1190" s="125"/>
      <c r="J1190" s="128"/>
      <c r="K1190" s="128"/>
      <c r="L1190" s="127"/>
    </row>
    <row r="1191" spans="1:12" ht="20.25" customHeight="1">
      <c r="A1191" s="114"/>
      <c r="B1191" s="291"/>
      <c r="C1191" s="128"/>
      <c r="D1191" s="94" t="s">
        <v>1914</v>
      </c>
      <c r="E1191" s="125"/>
      <c r="F1191" s="115"/>
      <c r="G1191" s="136"/>
      <c r="H1191" s="125"/>
      <c r="I1191" s="125"/>
      <c r="J1191" s="128"/>
      <c r="K1191" s="128"/>
      <c r="L1191" s="127"/>
    </row>
    <row r="1192" spans="1:12" ht="20.25" customHeight="1">
      <c r="A1192" s="114"/>
      <c r="B1192" s="291"/>
      <c r="C1192" s="128"/>
      <c r="D1192" s="94" t="s">
        <v>1915</v>
      </c>
      <c r="E1192" s="125"/>
      <c r="F1192" s="115"/>
      <c r="G1192" s="136"/>
      <c r="H1192" s="125"/>
      <c r="I1192" s="125"/>
      <c r="J1192" s="128"/>
      <c r="K1192" s="128"/>
      <c r="L1192" s="127"/>
    </row>
    <row r="1193" spans="1:12" ht="20.25" customHeight="1">
      <c r="A1193" s="114"/>
      <c r="B1193" s="291"/>
      <c r="C1193" s="128"/>
      <c r="D1193" s="94" t="s">
        <v>1916</v>
      </c>
      <c r="E1193" s="125"/>
      <c r="F1193" s="115"/>
      <c r="G1193" s="136"/>
      <c r="H1193" s="125"/>
      <c r="I1193" s="125"/>
      <c r="J1193" s="127"/>
      <c r="K1193" s="128"/>
      <c r="L1193" s="127"/>
    </row>
    <row r="1194" spans="1:12" ht="20.25" customHeight="1">
      <c r="A1194" s="114"/>
      <c r="B1194" s="93"/>
      <c r="C1194" s="125"/>
      <c r="D1194" s="94" t="s">
        <v>1917</v>
      </c>
      <c r="E1194" s="301"/>
      <c r="F1194" s="135"/>
      <c r="G1194" s="286"/>
      <c r="H1194" s="135"/>
      <c r="I1194" s="287"/>
      <c r="J1194" s="128"/>
      <c r="K1194" s="94"/>
      <c r="L1194" s="148"/>
    </row>
    <row r="1195" spans="1:12" ht="20.25" customHeight="1">
      <c r="A1195" s="114"/>
      <c r="B1195" s="93"/>
      <c r="C1195" s="128"/>
      <c r="D1195" s="94" t="s">
        <v>1918</v>
      </c>
      <c r="E1195" s="125"/>
      <c r="F1195" s="115"/>
      <c r="G1195" s="136"/>
      <c r="H1195" s="125"/>
      <c r="I1195" s="125"/>
      <c r="J1195" s="128"/>
      <c r="K1195" s="128"/>
      <c r="L1195" s="127"/>
    </row>
    <row r="1196" spans="1:12" ht="20.25" customHeight="1">
      <c r="A1196" s="114"/>
      <c r="B1196" s="93"/>
      <c r="C1196" s="128"/>
      <c r="D1196" s="94" t="s">
        <v>1448</v>
      </c>
      <c r="E1196" s="125"/>
      <c r="F1196" s="115"/>
      <c r="G1196" s="136"/>
      <c r="H1196" s="125"/>
      <c r="I1196" s="125"/>
      <c r="J1196" s="128"/>
      <c r="K1196" s="128"/>
      <c r="L1196" s="127"/>
    </row>
    <row r="1197" spans="1:12" ht="20.25" customHeight="1">
      <c r="A1197" s="117"/>
      <c r="B1197" s="139"/>
      <c r="C1197" s="130"/>
      <c r="D1197" s="130" t="s">
        <v>1449</v>
      </c>
      <c r="E1197" s="129"/>
      <c r="F1197" s="118"/>
      <c r="G1197" s="146"/>
      <c r="H1197" s="129"/>
      <c r="I1197" s="129"/>
      <c r="J1197" s="131"/>
      <c r="K1197" s="131"/>
      <c r="L1197" s="127"/>
    </row>
    <row r="1198" spans="1:12" ht="20.25" customHeight="1">
      <c r="A1198" s="273"/>
      <c r="B1198" s="303" t="s">
        <v>1964</v>
      </c>
      <c r="C1198" s="304"/>
      <c r="D1198" s="304"/>
      <c r="E1198" s="305">
        <f>E76+E80+E84+E98+E103+E107+E111+E115+E119+E129+E133+E137+E141+E145+E149+E160+E165+E169+E173+E177+E181+E191+E196+E200+E206+E210+E222+E227+E233+E237+E241+E253+E257+E261+E265+E268+E272+E284+E289+E294+E299+E304+E315+E320+E325+E329+E333+E337+E346+E350+E377+E393+E408+E439+E470+E501+E532+E563+E594+E604+E610+E625+E656+E664+E687+E699+E718+E749+E780+E811+E842+E873+E904+E935+E953+E966+E974+E997+E1010+E1028+E1039+E1059+E1070+E1090+E1121+E1136+E1152+E1163+E1183</f>
        <v>5668700</v>
      </c>
      <c r="F1198" s="305">
        <f>F76+F80+F84+F98+F103+F107+F111+F115+F119+F129+F133+F137+F141+F145+F149+F160+F165+F169+F173+F177+F181+F191+F196+F200+F206+F210+F222+F227+F233+F237+F241+F253+F257+F261+F265+F268+F272+F284+F289+F294+F299+F304+F315+F320+F325+F329+F333+F337+F346+F350+F377+F393+F408+F439+F470+F501+F532+F563+F594+F604+F610+F625+F656+F664+F687+F699+F718+F749+F780+F811+F842+F873+F904+F935+F953+F966+F974+F997+F1010+F1028+F1039+F1059+F1070+F1090+F1121+F1136+F1152+F1163+F1183</f>
        <v>4460700</v>
      </c>
      <c r="G1198" s="305">
        <f>G76+G80+G84+G98+G103+G107+G111+G115+G119+G129+G133+G137+G141+G145+G149+G160+G165+G169+G173+G177+G181+G191+G196+G200+G206+G210+G222+G227+G233+G237+G241+G253+G257+G261+G265+G268+G272+G284+G289+G294+G299+G304+G315+G320+G325+G329+G333+G337+G346+G350+G377+G393+G408+G439+G470+G501+G532+G563+G594+G604+G610+G625+G656+G664+G687+G699+G718+G749+G780+G811+G842+G873+G904+G935+G953+G966+G974+G997+G1010+G1028+G1039+G1059+G1070+G1090+G1121+G1136+G1152+G1163+G1183</f>
        <v>4383096</v>
      </c>
      <c r="H1198" s="305">
        <f>H76+H80+H84+H98+H103+H107+H111+H115+H119+H129+H133+H137+H141+H145+H149+H160+H165+H169+H173+H177+H181+H191+H196+H200+H206+H210+H222+H227+H233+H237+H241+H253+H257+H261+H265+H268+H272+H284+H289+H294+H299+H304+H315+H320+H325+H329+H333+H337+H346+H350+H377+H393+H408+H439+H470+H501+H532+H563+H594+H604+H610+H625+H656+H664+H687+H699+H718+H749+H780+H811+H842+H873+H904+H935+H953+H966+H974+H997+H1010+H1028+H1039+H1059+H1070+H1090+H1121+H1136+H1152+H1163+H1183</f>
        <v>2703800</v>
      </c>
      <c r="I1198" s="306">
        <f>I76+I80+I84+I98+I103+I107+I111+I115+I119+I129+I133+I137+I141+I145+I149+I160+I165+I169+I173+I177+I181+I191+I196+I200+I206+I210+I222+I227+I233+I237+I241+I253+I257+I261+I265+I268+I272+I284+I289+I294+I299+I304+I315+I320+I325+I329+I333+I337+I346+I350+I377+I393+I408+I439+I470+I501+I532+I563+I594+I604+I610+I625+I656+I664+I687+I699+I718+I749+I780+I811+I842+I873+I904+I935+I953+I966+I974+I997+I1010+I1028+I1039+I1059+I1070+I1090+I1121+I1136+I1152+I1163+I1183</f>
        <v>2424456</v>
      </c>
      <c r="J1198" s="307"/>
      <c r="K1198" s="307"/>
      <c r="L1198" s="307"/>
    </row>
    <row r="1199" spans="1:12" ht="20.25" customHeight="1">
      <c r="A1199" s="264"/>
      <c r="B1199" s="265"/>
      <c r="C1199" s="266"/>
      <c r="D1199" s="266"/>
      <c r="E1199" s="265"/>
      <c r="F1199" s="267"/>
      <c r="G1199" s="268"/>
      <c r="H1199" s="265"/>
      <c r="I1199" s="265"/>
      <c r="J1199" s="269"/>
      <c r="K1199" s="269"/>
      <c r="L1199" s="269"/>
    </row>
    <row r="1200" spans="1:12" ht="20.25" customHeight="1">
      <c r="A1200" s="264"/>
      <c r="B1200" s="265"/>
      <c r="C1200" s="266"/>
      <c r="D1200" s="266"/>
      <c r="E1200" s="265"/>
      <c r="F1200" s="267"/>
      <c r="G1200" s="268"/>
      <c r="H1200" s="265"/>
      <c r="I1200" s="265"/>
      <c r="J1200" s="269"/>
      <c r="K1200" s="269"/>
      <c r="L1200" s="269"/>
    </row>
    <row r="1201" spans="1:12" ht="20.25" customHeight="1">
      <c r="A1201" s="264"/>
      <c r="B1201" s="265"/>
      <c r="C1201" s="266"/>
      <c r="D1201" s="266"/>
      <c r="E1201" s="265"/>
      <c r="F1201" s="267"/>
      <c r="G1201" s="268"/>
      <c r="H1201" s="309"/>
      <c r="I1201" s="310"/>
      <c r="J1201" s="269"/>
      <c r="K1201" s="269"/>
      <c r="L1201" s="269"/>
    </row>
    <row r="1202" spans="1:12" ht="20.25" customHeight="1">
      <c r="A1202" s="264"/>
      <c r="B1202" s="265"/>
      <c r="C1202" s="266"/>
      <c r="D1202" s="266"/>
      <c r="E1202" s="265"/>
      <c r="F1202" s="267"/>
      <c r="G1202" s="268"/>
      <c r="H1202" s="265"/>
      <c r="I1202" s="265"/>
      <c r="J1202" s="269"/>
      <c r="K1202" s="269"/>
      <c r="L1202" s="269"/>
    </row>
    <row r="1203" spans="1:12" ht="20.25" customHeight="1">
      <c r="A1203" s="264"/>
      <c r="B1203" s="265"/>
      <c r="C1203" s="266"/>
      <c r="D1203" s="266"/>
      <c r="E1203" s="265"/>
      <c r="F1203" s="267"/>
      <c r="G1203" s="268"/>
      <c r="H1203" s="265"/>
      <c r="I1203" s="265"/>
      <c r="J1203" s="269"/>
      <c r="K1203" s="269"/>
      <c r="L1203" s="269"/>
    </row>
    <row r="1204" spans="1:12" ht="20.25" customHeight="1">
      <c r="A1204" s="264"/>
      <c r="B1204" s="265"/>
      <c r="C1204" s="266"/>
      <c r="D1204" s="266"/>
      <c r="E1204" s="265"/>
      <c r="F1204" s="267"/>
      <c r="G1204" s="268"/>
      <c r="H1204" s="265"/>
      <c r="I1204" s="265"/>
      <c r="J1204" s="269"/>
      <c r="K1204" s="269"/>
      <c r="L1204" s="269"/>
    </row>
    <row r="1205" spans="1:12" ht="20.25" customHeight="1">
      <c r="A1205" s="264"/>
      <c r="B1205" s="265"/>
      <c r="C1205" s="266"/>
      <c r="D1205" s="266"/>
      <c r="E1205" s="265"/>
      <c r="F1205" s="267"/>
      <c r="G1205" s="268"/>
      <c r="H1205" s="265"/>
      <c r="I1205" s="265"/>
      <c r="J1205" s="269"/>
      <c r="K1205" s="269"/>
      <c r="L1205" s="269"/>
    </row>
    <row r="1206" spans="1:12" ht="20.25" customHeight="1">
      <c r="A1206" s="264"/>
      <c r="B1206" s="265"/>
      <c r="C1206" s="266"/>
      <c r="D1206" s="266"/>
      <c r="E1206" s="265"/>
      <c r="F1206" s="267"/>
      <c r="G1206" s="268"/>
      <c r="H1206" s="265"/>
      <c r="I1206" s="265"/>
      <c r="J1206" s="269"/>
      <c r="K1206" s="269"/>
      <c r="L1206" s="269"/>
    </row>
    <row r="1207" spans="1:12" ht="20.25" customHeight="1">
      <c r="A1207" s="264"/>
      <c r="B1207" s="265"/>
      <c r="C1207" s="266"/>
      <c r="D1207" s="266"/>
      <c r="E1207" s="265"/>
      <c r="F1207" s="267"/>
      <c r="G1207" s="268"/>
      <c r="H1207" s="265"/>
      <c r="I1207" s="265"/>
      <c r="J1207" s="269"/>
      <c r="K1207" s="269"/>
      <c r="L1207" s="269"/>
    </row>
    <row r="1208" spans="1:12" ht="20.25" customHeight="1">
      <c r="A1208" s="264"/>
      <c r="B1208" s="265"/>
      <c r="C1208" s="266"/>
      <c r="D1208" s="266"/>
      <c r="E1208" s="265"/>
      <c r="F1208" s="267"/>
      <c r="G1208" s="268"/>
      <c r="H1208" s="265"/>
      <c r="I1208" s="265"/>
      <c r="J1208" s="269"/>
      <c r="K1208" s="269"/>
      <c r="L1208" s="269"/>
    </row>
    <row r="1209" spans="1:12" ht="20.25" customHeight="1">
      <c r="A1209" s="264"/>
      <c r="B1209" s="265"/>
      <c r="C1209" s="266"/>
      <c r="D1209" s="266"/>
      <c r="E1209" s="265"/>
      <c r="F1209" s="267"/>
      <c r="G1209" s="268"/>
      <c r="H1209" s="265"/>
      <c r="I1209" s="265"/>
      <c r="J1209" s="269"/>
      <c r="K1209" s="269"/>
      <c r="L1209" s="93">
        <v>139</v>
      </c>
    </row>
    <row r="1210" spans="1:12" ht="20.25" customHeight="1">
      <c r="A1210" s="98" t="s">
        <v>17</v>
      </c>
      <c r="B1210" s="99" t="s">
        <v>16</v>
      </c>
      <c r="C1210" s="100"/>
      <c r="D1210" s="100"/>
      <c r="E1210" s="100" t="s">
        <v>18</v>
      </c>
      <c r="F1210" s="101"/>
      <c r="G1210" s="102"/>
      <c r="H1210" s="102"/>
      <c r="I1210" s="102"/>
      <c r="J1210" s="102"/>
      <c r="K1210" s="100"/>
      <c r="L1210" s="11" t="s">
        <v>1</v>
      </c>
    </row>
    <row r="1211" spans="1:12" ht="20.25" customHeight="1">
      <c r="A1211" s="103" t="s">
        <v>24</v>
      </c>
      <c r="B1211" s="102" t="s">
        <v>19</v>
      </c>
      <c r="C1211" s="100"/>
      <c r="D1211" s="100"/>
      <c r="E1211" s="100" t="s">
        <v>28</v>
      </c>
      <c r="F1211" s="101"/>
      <c r="G1211" s="102"/>
      <c r="H1211" s="102"/>
      <c r="I1211" s="102"/>
      <c r="J1211" s="102"/>
      <c r="K1211" s="100"/>
      <c r="L1211" s="100"/>
    </row>
    <row r="1212" spans="1:12" ht="20.25" customHeight="1">
      <c r="A1212" s="103" t="s">
        <v>25</v>
      </c>
      <c r="B1212" s="102" t="s">
        <v>20</v>
      </c>
      <c r="C1212" s="100"/>
      <c r="D1212" s="100"/>
      <c r="E1212" s="100" t="s">
        <v>1770</v>
      </c>
      <c r="F1212" s="101"/>
      <c r="G1212" s="102"/>
      <c r="H1212" s="102"/>
      <c r="I1212" s="102"/>
      <c r="J1212" s="102"/>
      <c r="K1212" s="100"/>
      <c r="L1212" s="100"/>
    </row>
    <row r="1213" spans="1:12" ht="20.25" customHeight="1">
      <c r="A1213" s="103"/>
      <c r="B1213" s="102"/>
      <c r="C1213" s="100"/>
      <c r="D1213" s="100"/>
      <c r="E1213" s="100" t="s">
        <v>29</v>
      </c>
      <c r="F1213" s="101"/>
      <c r="G1213" s="102"/>
      <c r="H1213" s="102"/>
      <c r="I1213" s="102"/>
      <c r="J1213" s="102"/>
      <c r="K1213" s="100"/>
      <c r="L1213" s="100"/>
    </row>
    <row r="1214" spans="1:12" ht="20.25" customHeight="1">
      <c r="A1214" s="103" t="s">
        <v>26</v>
      </c>
      <c r="B1214" s="102" t="s">
        <v>21</v>
      </c>
      <c r="C1214" s="100"/>
      <c r="D1214" s="100"/>
      <c r="E1214" s="100" t="s">
        <v>30</v>
      </c>
      <c r="F1214" s="101"/>
      <c r="G1214" s="102"/>
      <c r="H1214" s="102"/>
      <c r="I1214" s="102"/>
      <c r="J1214" s="102"/>
      <c r="K1214" s="100"/>
      <c r="L1214" s="100"/>
    </row>
    <row r="1215" spans="1:12" ht="20.25" customHeight="1">
      <c r="A1215" s="103" t="s">
        <v>27</v>
      </c>
      <c r="B1215" s="102" t="s">
        <v>22</v>
      </c>
      <c r="C1215" s="100"/>
      <c r="D1215" s="100"/>
      <c r="E1215" s="100" t="s">
        <v>31</v>
      </c>
      <c r="F1215" s="101"/>
      <c r="G1215" s="102"/>
      <c r="H1215" s="102"/>
      <c r="I1215" s="102"/>
      <c r="J1215" s="102"/>
      <c r="K1215" s="100"/>
      <c r="L1215" s="100"/>
    </row>
    <row r="1216" spans="1:12" ht="20.25" customHeight="1">
      <c r="A1216" s="98">
        <v>1</v>
      </c>
      <c r="B1216" s="99" t="s">
        <v>23</v>
      </c>
      <c r="C1216" s="100"/>
      <c r="D1216" s="100"/>
      <c r="E1216" s="102"/>
      <c r="F1216" s="101"/>
      <c r="G1216" s="102"/>
      <c r="H1216" s="102"/>
      <c r="I1216" s="102"/>
      <c r="J1216" s="102"/>
      <c r="K1216" s="100"/>
      <c r="L1216" s="100"/>
    </row>
    <row r="1217" spans="1:12" ht="20.25" customHeight="1">
      <c r="A1217" s="92"/>
      <c r="B1217" s="104" t="s">
        <v>32</v>
      </c>
      <c r="C1217" s="100" t="s">
        <v>99</v>
      </c>
      <c r="D1217" s="100"/>
      <c r="E1217" s="100"/>
      <c r="F1217" s="105"/>
      <c r="G1217" s="100"/>
      <c r="H1217" s="100"/>
      <c r="I1217" s="100"/>
      <c r="J1217" s="100"/>
      <c r="K1217" s="100"/>
      <c r="L1217" s="100"/>
    </row>
    <row r="1218" spans="1:12" ht="20.25" customHeight="1">
      <c r="A1218" s="92"/>
      <c r="B1218" s="106" t="s">
        <v>405</v>
      </c>
      <c r="C1218" s="100"/>
      <c r="D1218" s="100"/>
      <c r="E1218" s="100"/>
      <c r="F1218" s="105"/>
      <c r="G1218" s="100"/>
      <c r="H1218" s="100"/>
      <c r="I1218" s="100"/>
      <c r="J1218" s="100"/>
      <c r="K1218" s="100"/>
      <c r="L1218" s="100"/>
    </row>
    <row r="1219" spans="1:12" ht="20.25" customHeight="1">
      <c r="A1219" s="107" t="s">
        <v>2</v>
      </c>
      <c r="B1219" s="108" t="s">
        <v>3</v>
      </c>
      <c r="C1219" s="109" t="s">
        <v>4</v>
      </c>
      <c r="D1219" s="109" t="s">
        <v>5</v>
      </c>
      <c r="E1219" s="110" t="s">
        <v>7</v>
      </c>
      <c r="F1219" s="111"/>
      <c r="G1219" s="112"/>
      <c r="H1219" s="112"/>
      <c r="I1219" s="113"/>
      <c r="J1219" s="109" t="s">
        <v>9</v>
      </c>
      <c r="K1219" s="109" t="s">
        <v>11</v>
      </c>
      <c r="L1219" s="109" t="s">
        <v>13</v>
      </c>
    </row>
    <row r="1220" spans="1:12" ht="20.25" customHeight="1">
      <c r="A1220" s="114"/>
      <c r="B1220" s="115"/>
      <c r="C1220" s="116"/>
      <c r="D1220" s="116" t="s">
        <v>6</v>
      </c>
      <c r="E1220" s="109">
        <v>2566</v>
      </c>
      <c r="F1220" s="109">
        <v>2567</v>
      </c>
      <c r="G1220" s="109">
        <v>2568</v>
      </c>
      <c r="H1220" s="109">
        <v>2569</v>
      </c>
      <c r="I1220" s="109">
        <v>2570</v>
      </c>
      <c r="J1220" s="116" t="s">
        <v>10</v>
      </c>
      <c r="K1220" s="116" t="s">
        <v>12</v>
      </c>
      <c r="L1220" s="116" t="s">
        <v>41</v>
      </c>
    </row>
    <row r="1221" spans="1:12" ht="20.25" customHeight="1">
      <c r="A1221" s="117"/>
      <c r="B1221" s="118"/>
      <c r="C1221" s="119"/>
      <c r="D1221" s="119" t="s">
        <v>3</v>
      </c>
      <c r="E1221" s="119" t="s">
        <v>8</v>
      </c>
      <c r="F1221" s="119" t="s">
        <v>8</v>
      </c>
      <c r="G1221" s="119" t="s">
        <v>8</v>
      </c>
      <c r="H1221" s="119" t="s">
        <v>8</v>
      </c>
      <c r="I1221" s="119" t="s">
        <v>8</v>
      </c>
      <c r="J1221" s="120"/>
      <c r="K1221" s="120"/>
      <c r="L1221" s="119" t="s">
        <v>42</v>
      </c>
    </row>
    <row r="1222" spans="1:12" ht="20.25" customHeight="1">
      <c r="A1222" s="107">
        <v>1</v>
      </c>
      <c r="B1222" s="93" t="s">
        <v>406</v>
      </c>
      <c r="C1222" s="121" t="s">
        <v>408</v>
      </c>
      <c r="D1222" s="94" t="s">
        <v>411</v>
      </c>
      <c r="E1222" s="122"/>
      <c r="F1222" s="335">
        <v>200000</v>
      </c>
      <c r="G1222" s="340"/>
      <c r="H1222" s="123"/>
      <c r="I1222" s="122"/>
      <c r="J1222" s="97" t="s">
        <v>413</v>
      </c>
      <c r="K1222" s="124" t="s">
        <v>297</v>
      </c>
      <c r="L1222" s="108" t="s">
        <v>14</v>
      </c>
    </row>
    <row r="1223" spans="1:12" ht="20.25" customHeight="1">
      <c r="A1223" s="114"/>
      <c r="B1223" s="125" t="s">
        <v>407</v>
      </c>
      <c r="C1223" s="125" t="s">
        <v>409</v>
      </c>
      <c r="D1223" s="94" t="s">
        <v>412</v>
      </c>
      <c r="E1223" s="126"/>
      <c r="F1223" s="339"/>
      <c r="G1223" s="338"/>
      <c r="H1223" s="126"/>
      <c r="I1223" s="126"/>
      <c r="J1223" s="127" t="s">
        <v>414</v>
      </c>
      <c r="K1223" s="128" t="s">
        <v>298</v>
      </c>
      <c r="L1223" s="126"/>
    </row>
    <row r="1224" spans="1:12" ht="20.25" customHeight="1">
      <c r="A1224" s="114"/>
      <c r="B1224" s="125"/>
      <c r="C1224" s="125" t="s">
        <v>410</v>
      </c>
      <c r="D1224" s="128" t="s">
        <v>137</v>
      </c>
      <c r="E1224" s="126"/>
      <c r="F1224" s="339"/>
      <c r="G1224" s="338"/>
      <c r="H1224" s="126"/>
      <c r="I1224" s="126"/>
      <c r="J1224" s="127" t="s">
        <v>415</v>
      </c>
      <c r="K1224" s="128" t="s">
        <v>299</v>
      </c>
      <c r="L1224" s="126"/>
    </row>
    <row r="1225" spans="1:12" ht="20.25" customHeight="1">
      <c r="A1225" s="114"/>
      <c r="B1225" s="125"/>
      <c r="C1225" s="125"/>
      <c r="D1225" s="128"/>
      <c r="E1225" s="126"/>
      <c r="F1225" s="339"/>
      <c r="G1225" s="338"/>
      <c r="H1225" s="126"/>
      <c r="I1225" s="126"/>
      <c r="J1225" s="127" t="s">
        <v>295</v>
      </c>
      <c r="K1225" s="128" t="s">
        <v>416</v>
      </c>
      <c r="L1225" s="126"/>
    </row>
    <row r="1226" spans="1:12" ht="20.25" customHeight="1">
      <c r="A1226" s="114"/>
      <c r="B1226" s="129"/>
      <c r="C1226" s="129"/>
      <c r="D1226" s="130"/>
      <c r="E1226" s="120"/>
      <c r="F1226" s="341"/>
      <c r="G1226" s="342"/>
      <c r="H1226" s="120"/>
      <c r="I1226" s="120"/>
      <c r="J1226" s="131" t="s">
        <v>296</v>
      </c>
      <c r="K1226" s="128" t="s">
        <v>417</v>
      </c>
      <c r="L1226" s="126"/>
    </row>
    <row r="1227" spans="1:12" ht="20.25" customHeight="1">
      <c r="A1227" s="107">
        <v>2</v>
      </c>
      <c r="B1227" s="132" t="s">
        <v>418</v>
      </c>
      <c r="C1227" s="121" t="s">
        <v>408</v>
      </c>
      <c r="D1227" s="94" t="s">
        <v>419</v>
      </c>
      <c r="E1227" s="133"/>
      <c r="F1227" s="338"/>
      <c r="G1227" s="338">
        <v>512000</v>
      </c>
      <c r="H1227" s="136"/>
      <c r="I1227" s="135"/>
      <c r="J1227" s="97" t="s">
        <v>413</v>
      </c>
      <c r="K1227" s="137" t="s">
        <v>297</v>
      </c>
      <c r="L1227" s="138" t="s">
        <v>14</v>
      </c>
    </row>
    <row r="1228" spans="1:12" ht="20.25" customHeight="1">
      <c r="A1228" s="114"/>
      <c r="B1228" s="93"/>
      <c r="C1228" s="125" t="s">
        <v>409</v>
      </c>
      <c r="D1228" s="94" t="s">
        <v>420</v>
      </c>
      <c r="E1228" s="125"/>
      <c r="F1228" s="339"/>
      <c r="G1228" s="338"/>
      <c r="H1228" s="125"/>
      <c r="I1228" s="125"/>
      <c r="J1228" s="127" t="s">
        <v>414</v>
      </c>
      <c r="K1228" s="127" t="s">
        <v>298</v>
      </c>
      <c r="L1228" s="127"/>
    </row>
    <row r="1229" spans="1:12" ht="20.25" customHeight="1">
      <c r="A1229" s="114"/>
      <c r="B1229" s="93"/>
      <c r="C1229" s="125" t="s">
        <v>410</v>
      </c>
      <c r="D1229" s="94" t="s">
        <v>421</v>
      </c>
      <c r="E1229" s="125"/>
      <c r="F1229" s="339"/>
      <c r="G1229" s="338"/>
      <c r="H1229" s="125"/>
      <c r="I1229" s="125"/>
      <c r="J1229" s="127" t="s">
        <v>415</v>
      </c>
      <c r="K1229" s="127" t="s">
        <v>299</v>
      </c>
      <c r="L1229" s="127"/>
    </row>
    <row r="1230" spans="1:12" ht="20.25" customHeight="1">
      <c r="A1230" s="114"/>
      <c r="B1230" s="93"/>
      <c r="C1230" s="125"/>
      <c r="D1230" s="94" t="s">
        <v>103</v>
      </c>
      <c r="E1230" s="125"/>
      <c r="F1230" s="339"/>
      <c r="G1230" s="338"/>
      <c r="H1230" s="125"/>
      <c r="I1230" s="125"/>
      <c r="J1230" s="127" t="s">
        <v>422</v>
      </c>
      <c r="K1230" s="127" t="s">
        <v>416</v>
      </c>
      <c r="L1230" s="127"/>
    </row>
    <row r="1231" spans="1:12" ht="20.25" customHeight="1">
      <c r="A1231" s="114"/>
      <c r="B1231" s="139"/>
      <c r="C1231" s="129"/>
      <c r="D1231" s="140"/>
      <c r="E1231" s="125"/>
      <c r="F1231" s="339"/>
      <c r="G1231" s="338"/>
      <c r="H1231" s="125"/>
      <c r="I1231" s="125"/>
      <c r="J1231" s="131" t="s">
        <v>423</v>
      </c>
      <c r="K1231" s="127" t="s">
        <v>417</v>
      </c>
      <c r="L1231" s="127"/>
    </row>
    <row r="1232" spans="1:12" ht="20.25" customHeight="1">
      <c r="A1232" s="107">
        <v>3</v>
      </c>
      <c r="B1232" s="93" t="s">
        <v>424</v>
      </c>
      <c r="C1232" s="141" t="s">
        <v>426</v>
      </c>
      <c r="D1232" s="94" t="s">
        <v>427</v>
      </c>
      <c r="E1232" s="122"/>
      <c r="F1232" s="340">
        <v>150000</v>
      </c>
      <c r="G1232" s="340">
        <v>150000</v>
      </c>
      <c r="H1232" s="144"/>
      <c r="I1232" s="143"/>
      <c r="J1232" s="97" t="s">
        <v>429</v>
      </c>
      <c r="K1232" s="137" t="s">
        <v>431</v>
      </c>
      <c r="L1232" s="138" t="s">
        <v>14</v>
      </c>
    </row>
    <row r="1233" spans="1:12" ht="20.25" customHeight="1">
      <c r="A1233" s="114"/>
      <c r="B1233" s="125" t="s">
        <v>425</v>
      </c>
      <c r="C1233" s="125" t="s">
        <v>1774</v>
      </c>
      <c r="D1233" s="94" t="s">
        <v>428</v>
      </c>
      <c r="E1233" s="125"/>
      <c r="F1233" s="339"/>
      <c r="G1233" s="338"/>
      <c r="H1233" s="125"/>
      <c r="I1233" s="125"/>
      <c r="J1233" s="127" t="s">
        <v>430</v>
      </c>
      <c r="K1233" s="127" t="s">
        <v>432</v>
      </c>
      <c r="L1233" s="127"/>
    </row>
    <row r="1234" spans="1:12" ht="20.25" customHeight="1">
      <c r="A1234" s="107">
        <v>4</v>
      </c>
      <c r="B1234" s="161" t="s">
        <v>433</v>
      </c>
      <c r="C1234" s="141" t="s">
        <v>287</v>
      </c>
      <c r="D1234" s="162" t="s">
        <v>435</v>
      </c>
      <c r="E1234" s="141"/>
      <c r="F1234" s="340">
        <v>150000</v>
      </c>
      <c r="G1234" s="340"/>
      <c r="H1234" s="141"/>
      <c r="I1234" s="143"/>
      <c r="J1234" s="137" t="s">
        <v>413</v>
      </c>
      <c r="K1234" s="137" t="s">
        <v>297</v>
      </c>
      <c r="L1234" s="137"/>
    </row>
    <row r="1235" spans="1:12" ht="20.25" customHeight="1">
      <c r="A1235" s="114"/>
      <c r="B1235" s="93" t="s">
        <v>44</v>
      </c>
      <c r="C1235" s="125" t="s">
        <v>434</v>
      </c>
      <c r="D1235" s="128" t="s">
        <v>436</v>
      </c>
      <c r="E1235" s="125"/>
      <c r="F1235" s="115"/>
      <c r="G1235" s="136"/>
      <c r="H1235" s="125"/>
      <c r="I1235" s="125"/>
      <c r="J1235" s="127" t="s">
        <v>414</v>
      </c>
      <c r="K1235" s="127" t="s">
        <v>298</v>
      </c>
      <c r="L1235" s="127"/>
    </row>
    <row r="1236" spans="1:12" ht="20.25" customHeight="1">
      <c r="A1236" s="114"/>
      <c r="B1236" s="125"/>
      <c r="C1236" s="125" t="s">
        <v>319</v>
      </c>
      <c r="D1236" s="94" t="s">
        <v>39</v>
      </c>
      <c r="E1236" s="125"/>
      <c r="F1236" s="115"/>
      <c r="G1236" s="136"/>
      <c r="H1236" s="125"/>
      <c r="I1236" s="125"/>
      <c r="J1236" s="127" t="s">
        <v>415</v>
      </c>
      <c r="K1236" s="127" t="s">
        <v>299</v>
      </c>
      <c r="L1236" s="127"/>
    </row>
    <row r="1237" spans="1:12" ht="20.25" customHeight="1">
      <c r="A1237" s="114"/>
      <c r="B1237" s="125"/>
      <c r="C1237" s="125"/>
      <c r="D1237" s="94"/>
      <c r="E1237" s="125"/>
      <c r="F1237" s="115"/>
      <c r="G1237" s="136"/>
      <c r="H1237" s="125"/>
      <c r="I1237" s="125"/>
      <c r="J1237" s="127" t="s">
        <v>422</v>
      </c>
      <c r="K1237" s="127" t="s">
        <v>416</v>
      </c>
      <c r="L1237" s="127"/>
    </row>
    <row r="1238" spans="1:12" ht="20.25" customHeight="1">
      <c r="A1238" s="117"/>
      <c r="B1238" s="129"/>
      <c r="C1238" s="129"/>
      <c r="D1238" s="145"/>
      <c r="E1238" s="129"/>
      <c r="F1238" s="118"/>
      <c r="G1238" s="146"/>
      <c r="H1238" s="129"/>
      <c r="I1238" s="129"/>
      <c r="J1238" s="131" t="s">
        <v>423</v>
      </c>
      <c r="K1238" s="131" t="s">
        <v>417</v>
      </c>
      <c r="L1238" s="131"/>
    </row>
    <row r="1239" spans="1:12" ht="20.25" customHeight="1">
      <c r="A1239" s="92"/>
      <c r="B1239" s="93"/>
      <c r="C1239" s="93"/>
      <c r="D1239" s="94"/>
      <c r="E1239" s="93"/>
      <c r="F1239" s="95"/>
      <c r="G1239" s="96"/>
      <c r="H1239" s="93"/>
      <c r="I1239" s="93"/>
      <c r="J1239" s="97"/>
      <c r="K1239" s="97"/>
      <c r="L1239" s="97"/>
    </row>
    <row r="1240" spans="1:12" ht="20.25" customHeight="1">
      <c r="A1240" s="92"/>
      <c r="B1240" s="93"/>
      <c r="C1240" s="93"/>
      <c r="D1240" s="94"/>
      <c r="E1240" s="93"/>
      <c r="F1240" s="95"/>
      <c r="G1240" s="96"/>
      <c r="H1240" s="93"/>
      <c r="I1240" s="93"/>
      <c r="J1240" s="97"/>
      <c r="K1240" s="97"/>
      <c r="L1240" s="93">
        <v>140</v>
      </c>
    </row>
    <row r="1241" spans="1:12" ht="20.25" customHeight="1">
      <c r="A1241" s="92"/>
      <c r="B1241" s="106" t="s">
        <v>437</v>
      </c>
      <c r="C1241" s="93"/>
      <c r="D1241" s="94"/>
      <c r="E1241" s="93"/>
      <c r="F1241" s="95"/>
      <c r="G1241" s="96"/>
      <c r="H1241" s="93"/>
      <c r="I1241" s="93"/>
      <c r="J1241" s="97"/>
      <c r="K1241" s="97"/>
      <c r="L1241" s="97"/>
    </row>
    <row r="1242" spans="1:12" ht="20.25" customHeight="1">
      <c r="A1242" s="107" t="s">
        <v>2</v>
      </c>
      <c r="B1242" s="108" t="s">
        <v>3</v>
      </c>
      <c r="C1242" s="109" t="s">
        <v>4</v>
      </c>
      <c r="D1242" s="109" t="s">
        <v>5</v>
      </c>
      <c r="E1242" s="110" t="s">
        <v>7</v>
      </c>
      <c r="F1242" s="111"/>
      <c r="G1242" s="112"/>
      <c r="H1242" s="112"/>
      <c r="I1242" s="113"/>
      <c r="J1242" s="109" t="s">
        <v>9</v>
      </c>
      <c r="K1242" s="109" t="s">
        <v>11</v>
      </c>
      <c r="L1242" s="109" t="s">
        <v>13</v>
      </c>
    </row>
    <row r="1243" spans="1:12" ht="20.25" customHeight="1">
      <c r="A1243" s="114"/>
      <c r="B1243" s="115"/>
      <c r="C1243" s="116"/>
      <c r="D1243" s="116" t="s">
        <v>6</v>
      </c>
      <c r="E1243" s="109">
        <v>2566</v>
      </c>
      <c r="F1243" s="109">
        <v>2567</v>
      </c>
      <c r="G1243" s="109">
        <v>2568</v>
      </c>
      <c r="H1243" s="109">
        <v>2569</v>
      </c>
      <c r="I1243" s="109">
        <v>2570</v>
      </c>
      <c r="J1243" s="116" t="s">
        <v>10</v>
      </c>
      <c r="K1243" s="116" t="s">
        <v>12</v>
      </c>
      <c r="L1243" s="116" t="s">
        <v>41</v>
      </c>
    </row>
    <row r="1244" spans="1:12" ht="20.25" customHeight="1">
      <c r="A1244" s="117"/>
      <c r="B1244" s="118"/>
      <c r="C1244" s="119"/>
      <c r="D1244" s="119" t="s">
        <v>3</v>
      </c>
      <c r="E1244" s="119" t="s">
        <v>8</v>
      </c>
      <c r="F1244" s="119" t="s">
        <v>8</v>
      </c>
      <c r="G1244" s="119" t="s">
        <v>8</v>
      </c>
      <c r="H1244" s="119" t="s">
        <v>8</v>
      </c>
      <c r="I1244" s="119" t="s">
        <v>8</v>
      </c>
      <c r="J1244" s="120"/>
      <c r="K1244" s="120"/>
      <c r="L1244" s="119" t="s">
        <v>42</v>
      </c>
    </row>
    <row r="1245" spans="1:12" ht="20.25" customHeight="1">
      <c r="A1245" s="114">
        <v>5</v>
      </c>
      <c r="B1245" s="93" t="s">
        <v>438</v>
      </c>
      <c r="C1245" s="141" t="s">
        <v>287</v>
      </c>
      <c r="D1245" s="94" t="s">
        <v>439</v>
      </c>
      <c r="E1245" s="136"/>
      <c r="F1245" s="338"/>
      <c r="G1245" s="338"/>
      <c r="H1245" s="338">
        <v>100000</v>
      </c>
      <c r="I1245" s="135"/>
      <c r="J1245" s="97" t="s">
        <v>62</v>
      </c>
      <c r="K1245" s="137" t="s">
        <v>320</v>
      </c>
      <c r="L1245" s="148" t="s">
        <v>14</v>
      </c>
    </row>
    <row r="1246" spans="1:12" ht="20.25" customHeight="1">
      <c r="A1246" s="114"/>
      <c r="B1246" s="93"/>
      <c r="C1246" s="125" t="s">
        <v>434</v>
      </c>
      <c r="D1246" s="94" t="s">
        <v>440</v>
      </c>
      <c r="E1246" s="125"/>
      <c r="F1246" s="339"/>
      <c r="G1246" s="338"/>
      <c r="H1246" s="339"/>
      <c r="I1246" s="125"/>
      <c r="J1246" s="127" t="s">
        <v>441</v>
      </c>
      <c r="K1246" s="127" t="s">
        <v>434</v>
      </c>
      <c r="L1246" s="127"/>
    </row>
    <row r="1247" spans="1:12" ht="20.25" customHeight="1">
      <c r="A1247" s="114"/>
      <c r="B1247" s="93"/>
      <c r="C1247" s="125" t="s">
        <v>319</v>
      </c>
      <c r="D1247" s="94" t="s">
        <v>326</v>
      </c>
      <c r="E1247" s="125"/>
      <c r="F1247" s="339"/>
      <c r="G1247" s="338"/>
      <c r="H1247" s="339"/>
      <c r="I1247" s="125"/>
      <c r="J1247" s="127" t="s">
        <v>442</v>
      </c>
      <c r="K1247" s="127" t="s">
        <v>319</v>
      </c>
      <c r="L1247" s="127"/>
    </row>
    <row r="1248" spans="1:12" ht="20.25" customHeight="1">
      <c r="A1248" s="117"/>
      <c r="B1248" s="149"/>
      <c r="C1248" s="129"/>
      <c r="D1248" s="145"/>
      <c r="E1248" s="129"/>
      <c r="F1248" s="341"/>
      <c r="G1248" s="342"/>
      <c r="H1248" s="341"/>
      <c r="I1248" s="129"/>
      <c r="J1248" s="131" t="s">
        <v>443</v>
      </c>
      <c r="K1248" s="131"/>
      <c r="L1248" s="131"/>
    </row>
    <row r="1249" spans="1:12" ht="20.25" customHeight="1">
      <c r="A1249" s="114">
        <v>6</v>
      </c>
      <c r="B1249" s="93" t="s">
        <v>444</v>
      </c>
      <c r="C1249" s="141" t="s">
        <v>287</v>
      </c>
      <c r="D1249" s="150" t="s">
        <v>446</v>
      </c>
      <c r="E1249" s="135"/>
      <c r="F1249" s="338"/>
      <c r="G1249" s="338">
        <v>360000</v>
      </c>
      <c r="H1249" s="338"/>
      <c r="I1249" s="135"/>
      <c r="J1249" s="127" t="s">
        <v>62</v>
      </c>
      <c r="K1249" s="127" t="s">
        <v>320</v>
      </c>
      <c r="L1249" s="148" t="s">
        <v>14</v>
      </c>
    </row>
    <row r="1250" spans="1:12" ht="20.25" customHeight="1">
      <c r="A1250" s="114"/>
      <c r="B1250" s="93"/>
      <c r="C1250" s="125" t="s">
        <v>445</v>
      </c>
      <c r="D1250" s="94" t="s">
        <v>307</v>
      </c>
      <c r="E1250" s="125"/>
      <c r="F1250" s="339"/>
      <c r="G1250" s="338"/>
      <c r="H1250" s="339"/>
      <c r="I1250" s="125"/>
      <c r="J1250" s="127" t="s">
        <v>441</v>
      </c>
      <c r="K1250" s="127" t="s">
        <v>434</v>
      </c>
      <c r="L1250" s="127"/>
    </row>
    <row r="1251" spans="1:12" ht="20.25" customHeight="1">
      <c r="A1251" s="114"/>
      <c r="B1251" s="125"/>
      <c r="C1251" s="125" t="s">
        <v>443</v>
      </c>
      <c r="D1251" s="94" t="s">
        <v>56</v>
      </c>
      <c r="E1251" s="125"/>
      <c r="F1251" s="339"/>
      <c r="G1251" s="338"/>
      <c r="H1251" s="339"/>
      <c r="I1251" s="125"/>
      <c r="J1251" s="127" t="s">
        <v>442</v>
      </c>
      <c r="K1251" s="127" t="s">
        <v>319</v>
      </c>
      <c r="L1251" s="127"/>
    </row>
    <row r="1252" spans="1:12" ht="20.25" customHeight="1">
      <c r="A1252" s="117"/>
      <c r="B1252" s="129"/>
      <c r="C1252" s="129"/>
      <c r="D1252" s="130"/>
      <c r="E1252" s="129"/>
      <c r="F1252" s="341"/>
      <c r="G1252" s="342"/>
      <c r="H1252" s="341"/>
      <c r="I1252" s="129"/>
      <c r="J1252" s="131" t="s">
        <v>443</v>
      </c>
      <c r="K1252" s="131"/>
      <c r="L1252" s="131"/>
    </row>
    <row r="1253" spans="1:12" ht="20.25" customHeight="1">
      <c r="A1253" s="114">
        <v>7</v>
      </c>
      <c r="B1253" s="147" t="s">
        <v>447</v>
      </c>
      <c r="C1253" s="141" t="s">
        <v>287</v>
      </c>
      <c r="D1253" s="94" t="s">
        <v>448</v>
      </c>
      <c r="E1253" s="133"/>
      <c r="F1253" s="338"/>
      <c r="G1253" s="338">
        <v>360000</v>
      </c>
      <c r="H1253" s="338"/>
      <c r="I1253" s="135"/>
      <c r="J1253" s="97" t="s">
        <v>62</v>
      </c>
      <c r="K1253" s="127" t="s">
        <v>320</v>
      </c>
      <c r="L1253" s="148" t="s">
        <v>14</v>
      </c>
    </row>
    <row r="1254" spans="1:12" ht="20.25" customHeight="1">
      <c r="A1254" s="114"/>
      <c r="B1254" s="93" t="s">
        <v>53</v>
      </c>
      <c r="C1254" s="125" t="s">
        <v>434</v>
      </c>
      <c r="D1254" s="94" t="s">
        <v>449</v>
      </c>
      <c r="E1254" s="133"/>
      <c r="F1254" s="338"/>
      <c r="G1254" s="338"/>
      <c r="H1254" s="338"/>
      <c r="I1254" s="135"/>
      <c r="J1254" s="127" t="s">
        <v>441</v>
      </c>
      <c r="K1254" s="127" t="s">
        <v>434</v>
      </c>
      <c r="L1254" s="148"/>
    </row>
    <row r="1255" spans="1:12" ht="20.25" customHeight="1">
      <c r="A1255" s="114"/>
      <c r="B1255" s="147"/>
      <c r="C1255" s="125" t="s">
        <v>319</v>
      </c>
      <c r="D1255" s="94" t="s">
        <v>46</v>
      </c>
      <c r="E1255" s="133"/>
      <c r="F1255" s="134"/>
      <c r="G1255" s="135"/>
      <c r="H1255" s="136"/>
      <c r="I1255" s="135"/>
      <c r="J1255" s="127" t="s">
        <v>442</v>
      </c>
      <c r="K1255" s="127" t="s">
        <v>319</v>
      </c>
      <c r="L1255" s="148"/>
    </row>
    <row r="1256" spans="1:12" ht="20.25" customHeight="1">
      <c r="A1256" s="117"/>
      <c r="B1256" s="149"/>
      <c r="C1256" s="129"/>
      <c r="D1256" s="145" t="s">
        <v>56</v>
      </c>
      <c r="E1256" s="129"/>
      <c r="F1256" s="118"/>
      <c r="G1256" s="146"/>
      <c r="H1256" s="129"/>
      <c r="I1256" s="129"/>
      <c r="J1256" s="131" t="s">
        <v>443</v>
      </c>
      <c r="K1256" s="131"/>
      <c r="L1256" s="131"/>
    </row>
    <row r="1257" spans="1:12" ht="20.25" customHeight="1">
      <c r="A1257" s="151"/>
      <c r="B1257" s="152" t="s">
        <v>1409</v>
      </c>
      <c r="C1257" s="153" t="s">
        <v>52</v>
      </c>
      <c r="D1257" s="154" t="s">
        <v>52</v>
      </c>
      <c r="E1257" s="155">
        <f>E1222+E1227+E1232+E1234+E1245+E1249+E1253</f>
        <v>0</v>
      </c>
      <c r="F1257" s="155">
        <f>F1222+F1227+F1232+F1234+F1245+F1249+F1253</f>
        <v>500000</v>
      </c>
      <c r="G1257" s="156">
        <f>G1222+G1227+G1232+G1234+G1245+G1249+G1253</f>
        <v>1382000</v>
      </c>
      <c r="H1257" s="155">
        <f>H1222+H1227+H1232+H1234+H1245+H1249+H1253</f>
        <v>100000</v>
      </c>
      <c r="I1257" s="155">
        <f>I1222+I1227+I1232+I1234+I1245+I1249+I1253</f>
        <v>0</v>
      </c>
      <c r="J1257" s="157"/>
      <c r="K1257" s="157"/>
      <c r="L1257" s="157"/>
    </row>
    <row r="1269" spans="12:12" ht="20.25" customHeight="1">
      <c r="L1269" s="3"/>
    </row>
    <row r="1270" spans="12:12" ht="20.25" customHeight="1">
      <c r="L1270" s="3"/>
    </row>
    <row r="1271" spans="12:12" ht="20.25" customHeight="1">
      <c r="L1271" s="3">
        <v>141</v>
      </c>
    </row>
  </sheetData>
  <sortState xmlns:xlrd2="http://schemas.microsoft.com/office/spreadsheetml/2017/richdata2" ref="A337:L340">
    <sortCondition sortBy="fontColor" ref="A337" dxfId="0"/>
  </sortState>
  <pageMargins left="0.39370078740157499" right="0.118110236220472" top="0.97118110236220501" bottom="0.118110236220472" header="0.31496062992126" footer="0.31496062992126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0"/>
  <sheetViews>
    <sheetView view="pageBreakPreview" topLeftCell="A170" zoomScaleNormal="100" zoomScaleSheetLayoutView="100" workbookViewId="0">
      <selection activeCell="F239" sqref="F239"/>
    </sheetView>
  </sheetViews>
  <sheetFormatPr defaultRowHeight="20.25" customHeight="1"/>
  <cols>
    <col min="1" max="1" width="4.85546875" style="18" customWidth="1"/>
    <col min="2" max="2" width="25.28515625" style="3" customWidth="1"/>
    <col min="3" max="3" width="18.140625" style="3" customWidth="1"/>
    <col min="4" max="4" width="18.7109375" style="62" customWidth="1"/>
    <col min="5" max="5" width="11" style="62" customWidth="1"/>
    <col min="6" max="6" width="11" style="158" customWidth="1"/>
    <col min="7" max="7" width="10.42578125" style="62" customWidth="1"/>
    <col min="8" max="8" width="10.85546875" style="62" customWidth="1"/>
    <col min="9" max="9" width="9.42578125" style="62" customWidth="1"/>
    <col min="10" max="10" width="12.140625" style="62" customWidth="1"/>
    <col min="11" max="11" width="13.28515625" style="62" customWidth="1"/>
    <col min="12" max="12" width="10.140625" style="62" customWidth="1"/>
    <col min="13" max="16384" width="9.140625" style="62"/>
  </cols>
  <sheetData>
    <row r="1" spans="1:12" s="9" customFormat="1" ht="20.25" customHeight="1">
      <c r="A1" s="15" t="s">
        <v>17</v>
      </c>
      <c r="B1" s="16" t="s">
        <v>16</v>
      </c>
      <c r="C1" s="3"/>
      <c r="E1" s="9" t="s">
        <v>450</v>
      </c>
      <c r="F1" s="14"/>
      <c r="G1" s="13"/>
      <c r="H1" s="13"/>
      <c r="I1" s="13"/>
      <c r="J1" s="13"/>
      <c r="L1" s="11" t="s">
        <v>1</v>
      </c>
    </row>
    <row r="2" spans="1:12" s="9" customFormat="1" ht="20.25" customHeight="1">
      <c r="A2" s="17" t="s">
        <v>24</v>
      </c>
      <c r="B2" s="13" t="s">
        <v>19</v>
      </c>
      <c r="C2" s="3"/>
      <c r="E2" s="9" t="s">
        <v>451</v>
      </c>
      <c r="F2" s="14"/>
      <c r="G2" s="13"/>
      <c r="H2" s="13"/>
      <c r="I2" s="13"/>
      <c r="J2" s="13"/>
    </row>
    <row r="3" spans="1:12" s="9" customFormat="1" ht="20.25" customHeight="1">
      <c r="A3" s="17"/>
      <c r="B3" s="13"/>
      <c r="C3" s="3"/>
      <c r="E3" s="9" t="s">
        <v>452</v>
      </c>
      <c r="F3" s="14"/>
      <c r="G3" s="13"/>
      <c r="H3" s="13"/>
      <c r="I3" s="13"/>
      <c r="J3" s="13"/>
    </row>
    <row r="4" spans="1:12" s="9" customFormat="1" ht="20.25" customHeight="1">
      <c r="A4" s="17"/>
      <c r="B4" s="13"/>
      <c r="C4" s="3"/>
      <c r="E4" s="9" t="s">
        <v>453</v>
      </c>
      <c r="F4" s="14"/>
      <c r="G4" s="13"/>
      <c r="H4" s="13"/>
      <c r="I4" s="13"/>
      <c r="J4" s="13"/>
    </row>
    <row r="5" spans="1:12" s="9" customFormat="1" ht="20.25" customHeight="1">
      <c r="A5" s="17"/>
      <c r="B5" s="13"/>
      <c r="C5" s="3"/>
      <c r="E5" s="9" t="s">
        <v>454</v>
      </c>
      <c r="F5" s="14"/>
      <c r="G5" s="13"/>
      <c r="H5" s="13"/>
      <c r="I5" s="13"/>
      <c r="J5" s="13"/>
    </row>
    <row r="6" spans="1:12" s="9" customFormat="1" ht="20.25" customHeight="1">
      <c r="A6" s="17" t="s">
        <v>25</v>
      </c>
      <c r="B6" s="13" t="s">
        <v>20</v>
      </c>
      <c r="C6" s="3"/>
      <c r="E6" s="9" t="s">
        <v>455</v>
      </c>
      <c r="F6" s="14"/>
      <c r="G6" s="13"/>
      <c r="H6" s="13"/>
      <c r="I6" s="13"/>
      <c r="J6" s="13"/>
    </row>
    <row r="7" spans="1:12" s="9" customFormat="1" ht="20.25" customHeight="1">
      <c r="A7" s="17"/>
      <c r="B7" s="13"/>
      <c r="C7" s="3"/>
      <c r="E7" s="9" t="s">
        <v>456</v>
      </c>
      <c r="F7" s="14"/>
      <c r="G7" s="13"/>
      <c r="H7" s="13"/>
      <c r="I7" s="13"/>
      <c r="J7" s="13"/>
    </row>
    <row r="8" spans="1:12" s="9" customFormat="1" ht="20.25" customHeight="1">
      <c r="A8" s="17"/>
      <c r="B8" s="13"/>
      <c r="C8" s="3"/>
      <c r="E8" s="9" t="s">
        <v>457</v>
      </c>
      <c r="F8" s="14"/>
      <c r="G8" s="13"/>
      <c r="H8" s="13"/>
      <c r="I8" s="13"/>
      <c r="J8" s="13"/>
    </row>
    <row r="9" spans="1:12" s="9" customFormat="1" ht="20.25" customHeight="1">
      <c r="A9" s="17"/>
      <c r="B9" s="13"/>
      <c r="C9" s="3"/>
      <c r="E9" s="9" t="s">
        <v>458</v>
      </c>
      <c r="F9" s="14"/>
      <c r="G9" s="13"/>
      <c r="H9" s="13"/>
      <c r="I9" s="13"/>
      <c r="J9" s="13"/>
    </row>
    <row r="10" spans="1:12" s="9" customFormat="1" ht="20.25" customHeight="1">
      <c r="A10" s="17" t="s">
        <v>26</v>
      </c>
      <c r="B10" s="13" t="s">
        <v>21</v>
      </c>
      <c r="C10" s="3"/>
      <c r="E10" s="9" t="s">
        <v>30</v>
      </c>
      <c r="F10" s="14"/>
      <c r="G10" s="13"/>
      <c r="H10" s="13"/>
      <c r="I10" s="13"/>
      <c r="J10" s="13"/>
    </row>
    <row r="11" spans="1:12" s="9" customFormat="1" ht="20.25" customHeight="1">
      <c r="A11" s="17" t="s">
        <v>27</v>
      </c>
      <c r="B11" s="13" t="s">
        <v>22</v>
      </c>
      <c r="C11" s="3"/>
      <c r="E11" s="9" t="s">
        <v>460</v>
      </c>
      <c r="F11" s="14"/>
      <c r="G11" s="13"/>
      <c r="H11" s="13"/>
      <c r="I11" s="13"/>
      <c r="J11" s="13"/>
    </row>
    <row r="12" spans="1:12" s="9" customFormat="1" ht="20.25" customHeight="1">
      <c r="A12" s="17"/>
      <c r="B12" s="13"/>
      <c r="C12" s="3"/>
      <c r="E12" s="9" t="s">
        <v>459</v>
      </c>
      <c r="F12" s="14"/>
      <c r="G12" s="13"/>
      <c r="H12" s="13"/>
      <c r="I12" s="13"/>
      <c r="J12" s="13"/>
    </row>
    <row r="13" spans="1:12" s="9" customFormat="1" ht="20.25" customHeight="1">
      <c r="A13" s="15">
        <v>2</v>
      </c>
      <c r="B13" s="13" t="s">
        <v>461</v>
      </c>
      <c r="C13" s="3"/>
      <c r="E13" s="13"/>
      <c r="F13" s="14"/>
      <c r="G13" s="13"/>
      <c r="H13" s="13"/>
      <c r="I13" s="13"/>
      <c r="J13" s="13"/>
    </row>
    <row r="14" spans="1:12" s="9" customFormat="1" ht="20.25" customHeight="1">
      <c r="A14" s="18"/>
      <c r="B14" s="19" t="s">
        <v>462</v>
      </c>
      <c r="C14" s="3" t="s">
        <v>463</v>
      </c>
      <c r="F14" s="10"/>
    </row>
    <row r="15" spans="1:12" s="9" customFormat="1" ht="20.25" customHeight="1">
      <c r="A15" s="18"/>
      <c r="B15" s="20" t="s">
        <v>1777</v>
      </c>
      <c r="C15" s="3"/>
      <c r="F15" s="10"/>
    </row>
    <row r="16" spans="1:12" s="9" customFormat="1" ht="20.25" customHeight="1">
      <c r="A16" s="21" t="s">
        <v>2</v>
      </c>
      <c r="B16" s="22" t="s">
        <v>3</v>
      </c>
      <c r="C16" s="22" t="s">
        <v>4</v>
      </c>
      <c r="D16" s="23" t="s">
        <v>5</v>
      </c>
      <c r="E16" s="24" t="s">
        <v>7</v>
      </c>
      <c r="F16" s="25"/>
      <c r="G16" s="26"/>
      <c r="H16" s="26"/>
      <c r="I16" s="27"/>
      <c r="J16" s="23" t="s">
        <v>9</v>
      </c>
      <c r="K16" s="23" t="s">
        <v>11</v>
      </c>
      <c r="L16" s="23" t="s">
        <v>13</v>
      </c>
    </row>
    <row r="17" spans="1:12" s="9" customFormat="1" ht="20.25" customHeight="1">
      <c r="A17" s="28"/>
      <c r="B17" s="29"/>
      <c r="C17" s="29"/>
      <c r="D17" s="30" t="s">
        <v>6</v>
      </c>
      <c r="E17" s="23">
        <v>2566</v>
      </c>
      <c r="F17" s="23">
        <v>2567</v>
      </c>
      <c r="G17" s="23">
        <v>2568</v>
      </c>
      <c r="H17" s="23">
        <v>2569</v>
      </c>
      <c r="I17" s="23">
        <v>2570</v>
      </c>
      <c r="J17" s="30" t="s">
        <v>10</v>
      </c>
      <c r="K17" s="30" t="s">
        <v>12</v>
      </c>
      <c r="L17" s="30" t="s">
        <v>41</v>
      </c>
    </row>
    <row r="18" spans="1:12" s="9" customFormat="1" ht="20.25" customHeight="1">
      <c r="A18" s="31"/>
      <c r="B18" s="32"/>
      <c r="C18" s="32"/>
      <c r="D18" s="33" t="s">
        <v>3</v>
      </c>
      <c r="E18" s="33" t="s">
        <v>8</v>
      </c>
      <c r="F18" s="33" t="s">
        <v>8</v>
      </c>
      <c r="G18" s="33" t="s">
        <v>8</v>
      </c>
      <c r="H18" s="33" t="s">
        <v>8</v>
      </c>
      <c r="I18" s="33" t="s">
        <v>8</v>
      </c>
      <c r="J18" s="34"/>
      <c r="K18" s="34"/>
      <c r="L18" s="33" t="s">
        <v>42</v>
      </c>
    </row>
    <row r="19" spans="1:12" s="9" customFormat="1" ht="20.25" customHeight="1">
      <c r="A19" s="21">
        <v>1</v>
      </c>
      <c r="B19" s="81" t="s">
        <v>464</v>
      </c>
      <c r="C19" s="64" t="s">
        <v>465</v>
      </c>
      <c r="D19" s="163" t="s">
        <v>467</v>
      </c>
      <c r="E19" s="326">
        <v>30000</v>
      </c>
      <c r="F19" s="326">
        <v>30000</v>
      </c>
      <c r="G19" s="326">
        <v>30000</v>
      </c>
      <c r="H19" s="326">
        <v>30000</v>
      </c>
      <c r="I19" s="326">
        <v>30000</v>
      </c>
      <c r="J19" s="164" t="s">
        <v>469</v>
      </c>
      <c r="K19" s="47" t="s">
        <v>472</v>
      </c>
      <c r="L19" s="39" t="s">
        <v>474</v>
      </c>
    </row>
    <row r="20" spans="1:12" s="9" customFormat="1" ht="20.25" customHeight="1">
      <c r="A20" s="28"/>
      <c r="B20" s="81"/>
      <c r="C20" s="5" t="s">
        <v>466</v>
      </c>
      <c r="D20" s="165" t="s">
        <v>468</v>
      </c>
      <c r="E20" s="321"/>
      <c r="F20" s="321"/>
      <c r="G20" s="321"/>
      <c r="H20" s="321"/>
      <c r="I20" s="321"/>
      <c r="J20" s="35" t="s">
        <v>1394</v>
      </c>
      <c r="K20" s="42" t="s">
        <v>473</v>
      </c>
      <c r="L20" s="52"/>
    </row>
    <row r="21" spans="1:12" s="9" customFormat="1" ht="20.25" customHeight="1">
      <c r="A21" s="28"/>
      <c r="B21" s="81"/>
      <c r="C21" s="6"/>
      <c r="D21" s="167" t="s">
        <v>188</v>
      </c>
      <c r="E21" s="321"/>
      <c r="F21" s="321"/>
      <c r="G21" s="321"/>
      <c r="H21" s="321"/>
      <c r="I21" s="321"/>
      <c r="J21" s="45" t="s">
        <v>1395</v>
      </c>
      <c r="K21" s="43"/>
      <c r="L21" s="52"/>
    </row>
    <row r="22" spans="1:12" s="9" customFormat="1" ht="20.25" customHeight="1">
      <c r="A22" s="21">
        <v>2</v>
      </c>
      <c r="B22" s="64" t="s">
        <v>475</v>
      </c>
      <c r="C22" s="3" t="s">
        <v>476</v>
      </c>
      <c r="D22" s="64" t="s">
        <v>478</v>
      </c>
      <c r="E22" s="326">
        <v>20000</v>
      </c>
      <c r="F22" s="326">
        <v>20000</v>
      </c>
      <c r="G22" s="326">
        <v>20000</v>
      </c>
      <c r="H22" s="326">
        <v>20000</v>
      </c>
      <c r="I22" s="326">
        <v>20000</v>
      </c>
      <c r="J22" s="47" t="s">
        <v>479</v>
      </c>
      <c r="K22" s="169" t="s">
        <v>481</v>
      </c>
      <c r="L22" s="39" t="s">
        <v>474</v>
      </c>
    </row>
    <row r="23" spans="1:12" s="9" customFormat="1" ht="20.25" customHeight="1">
      <c r="A23" s="28"/>
      <c r="B23" s="5"/>
      <c r="C23" s="5" t="s">
        <v>477</v>
      </c>
      <c r="D23" s="5" t="s">
        <v>188</v>
      </c>
      <c r="E23" s="5"/>
      <c r="F23" s="29"/>
      <c r="G23" s="5"/>
      <c r="H23" s="5"/>
      <c r="I23" s="5"/>
      <c r="J23" s="35" t="s">
        <v>480</v>
      </c>
      <c r="K23" s="41" t="s">
        <v>1986</v>
      </c>
      <c r="L23" s="52"/>
    </row>
    <row r="24" spans="1:12" s="9" customFormat="1" ht="20.25" customHeight="1">
      <c r="A24" s="28"/>
      <c r="B24" s="177"/>
      <c r="C24" s="313"/>
      <c r="D24" s="41"/>
      <c r="E24" s="4"/>
      <c r="F24" s="166"/>
      <c r="G24" s="4"/>
      <c r="H24" s="166"/>
      <c r="I24" s="4"/>
      <c r="J24" s="47"/>
      <c r="K24" s="314" t="s">
        <v>1987</v>
      </c>
      <c r="L24" s="52"/>
    </row>
    <row r="25" spans="1:12" s="9" customFormat="1" ht="20.25" customHeight="1">
      <c r="A25" s="28"/>
      <c r="B25" s="5"/>
      <c r="C25" s="3"/>
      <c r="D25" s="41"/>
      <c r="E25" s="5"/>
      <c r="F25" s="29"/>
      <c r="G25" s="5"/>
      <c r="H25" s="5"/>
      <c r="I25" s="5"/>
      <c r="J25" s="35"/>
      <c r="K25" s="41"/>
      <c r="L25" s="52"/>
    </row>
    <row r="26" spans="1:12" s="9" customFormat="1" ht="20.25" customHeight="1">
      <c r="A26" s="28"/>
      <c r="B26" s="5"/>
      <c r="C26" s="3"/>
      <c r="D26" s="41"/>
      <c r="E26" s="5"/>
      <c r="F26" s="29"/>
      <c r="G26" s="5"/>
      <c r="H26" s="5"/>
      <c r="I26" s="5"/>
      <c r="J26" s="35"/>
      <c r="K26" s="41"/>
      <c r="L26" s="52"/>
    </row>
    <row r="27" spans="1:12" s="9" customFormat="1" ht="20.25" customHeight="1">
      <c r="A27" s="28"/>
      <c r="B27" s="5"/>
      <c r="C27" s="3"/>
      <c r="D27" s="41"/>
      <c r="E27" s="5"/>
      <c r="F27" s="29"/>
      <c r="G27" s="5"/>
      <c r="H27" s="5"/>
      <c r="I27" s="5"/>
      <c r="J27" s="35"/>
      <c r="K27" s="41"/>
      <c r="L27" s="52"/>
    </row>
    <row r="28" spans="1:12" s="9" customFormat="1" ht="20.25" customHeight="1">
      <c r="A28" s="31"/>
      <c r="B28" s="6"/>
      <c r="C28" s="6"/>
      <c r="D28" s="45"/>
      <c r="E28" s="6"/>
      <c r="F28" s="32"/>
      <c r="G28" s="6"/>
      <c r="H28" s="6"/>
      <c r="I28" s="6"/>
      <c r="J28" s="170"/>
      <c r="K28" s="43"/>
      <c r="L28" s="171"/>
    </row>
    <row r="29" spans="1:12" s="9" customFormat="1" ht="20.25" customHeight="1">
      <c r="A29" s="18"/>
      <c r="B29" s="3"/>
      <c r="C29" s="3"/>
      <c r="D29" s="47"/>
      <c r="E29" s="3"/>
      <c r="F29" s="57"/>
      <c r="G29" s="3"/>
      <c r="H29" s="3"/>
      <c r="I29" s="3"/>
      <c r="J29" s="47"/>
      <c r="K29" s="35"/>
      <c r="L29" s="221"/>
    </row>
    <row r="30" spans="1:12" s="9" customFormat="1" ht="20.25" customHeight="1">
      <c r="A30" s="18"/>
      <c r="B30" s="3"/>
      <c r="C30" s="3"/>
      <c r="D30" s="35"/>
      <c r="F30" s="10"/>
      <c r="J30" s="47"/>
      <c r="K30" s="47"/>
      <c r="L30" s="3">
        <v>142</v>
      </c>
    </row>
    <row r="31" spans="1:12" s="9" customFormat="1" ht="20.25" customHeight="1">
      <c r="A31" s="18"/>
      <c r="B31" s="173" t="s">
        <v>1778</v>
      </c>
      <c r="C31" s="3"/>
      <c r="F31" s="10"/>
    </row>
    <row r="32" spans="1:12" s="9" customFormat="1" ht="20.25" customHeight="1">
      <c r="A32" s="21" t="s">
        <v>2</v>
      </c>
      <c r="B32" s="22" t="s">
        <v>3</v>
      </c>
      <c r="C32" s="22" t="s">
        <v>4</v>
      </c>
      <c r="D32" s="23" t="s">
        <v>5</v>
      </c>
      <c r="E32" s="24" t="s">
        <v>7</v>
      </c>
      <c r="F32" s="25"/>
      <c r="G32" s="26"/>
      <c r="H32" s="26"/>
      <c r="I32" s="27"/>
      <c r="J32" s="23" t="s">
        <v>9</v>
      </c>
      <c r="K32" s="23" t="s">
        <v>11</v>
      </c>
      <c r="L32" s="23" t="s">
        <v>13</v>
      </c>
    </row>
    <row r="33" spans="1:12" s="9" customFormat="1" ht="20.25" customHeight="1">
      <c r="A33" s="28"/>
      <c r="B33" s="29"/>
      <c r="C33" s="29"/>
      <c r="D33" s="30" t="s">
        <v>6</v>
      </c>
      <c r="E33" s="23">
        <v>2566</v>
      </c>
      <c r="F33" s="23">
        <v>2567</v>
      </c>
      <c r="G33" s="23">
        <v>2568</v>
      </c>
      <c r="H33" s="23">
        <v>2569</v>
      </c>
      <c r="I33" s="23">
        <v>2570</v>
      </c>
      <c r="J33" s="30" t="s">
        <v>10</v>
      </c>
      <c r="K33" s="30" t="s">
        <v>12</v>
      </c>
      <c r="L33" s="30" t="s">
        <v>41</v>
      </c>
    </row>
    <row r="34" spans="1:12" s="9" customFormat="1" ht="20.25" customHeight="1">
      <c r="A34" s="31"/>
      <c r="B34" s="32"/>
      <c r="C34" s="32"/>
      <c r="D34" s="33" t="s">
        <v>3</v>
      </c>
      <c r="E34" s="33" t="s">
        <v>8</v>
      </c>
      <c r="F34" s="33" t="s">
        <v>8</v>
      </c>
      <c r="G34" s="33" t="s">
        <v>8</v>
      </c>
      <c r="H34" s="33" t="s">
        <v>8</v>
      </c>
      <c r="I34" s="33" t="s">
        <v>8</v>
      </c>
      <c r="J34" s="34"/>
      <c r="K34" s="34"/>
      <c r="L34" s="33" t="s">
        <v>42</v>
      </c>
    </row>
    <row r="35" spans="1:12" s="9" customFormat="1" ht="20.25" customHeight="1">
      <c r="A35" s="21">
        <v>3</v>
      </c>
      <c r="B35" s="168" t="s">
        <v>483</v>
      </c>
      <c r="C35" s="64" t="s">
        <v>484</v>
      </c>
      <c r="D35" s="35" t="s">
        <v>478</v>
      </c>
      <c r="E35" s="326">
        <v>30000</v>
      </c>
      <c r="F35" s="326">
        <v>30000</v>
      </c>
      <c r="G35" s="343">
        <v>30000</v>
      </c>
      <c r="H35" s="326">
        <v>30000</v>
      </c>
      <c r="I35" s="326">
        <v>30000</v>
      </c>
      <c r="J35" s="47" t="s">
        <v>469</v>
      </c>
      <c r="K35" s="164" t="s">
        <v>487</v>
      </c>
      <c r="L35" s="39" t="s">
        <v>474</v>
      </c>
    </row>
    <row r="36" spans="1:12" s="9" customFormat="1" ht="20.25" customHeight="1">
      <c r="A36" s="28"/>
      <c r="B36" s="5"/>
      <c r="C36" s="5" t="s">
        <v>485</v>
      </c>
      <c r="D36" s="42" t="s">
        <v>502</v>
      </c>
      <c r="E36" s="322"/>
      <c r="F36" s="322"/>
      <c r="G36" s="323"/>
      <c r="H36" s="322"/>
      <c r="I36" s="322"/>
      <c r="J36" s="42" t="s">
        <v>487</v>
      </c>
      <c r="K36" s="35" t="s">
        <v>489</v>
      </c>
      <c r="L36" s="41"/>
    </row>
    <row r="37" spans="1:12" s="9" customFormat="1" ht="20.25" customHeight="1">
      <c r="A37" s="28"/>
      <c r="B37" s="5"/>
      <c r="C37" s="5" t="s">
        <v>486</v>
      </c>
      <c r="D37" s="42"/>
      <c r="E37" s="322"/>
      <c r="F37" s="322"/>
      <c r="G37" s="323"/>
      <c r="H37" s="322"/>
      <c r="I37" s="322"/>
      <c r="J37" s="174" t="s">
        <v>488</v>
      </c>
      <c r="K37" s="174" t="s">
        <v>490</v>
      </c>
      <c r="L37" s="41"/>
    </row>
    <row r="38" spans="1:12" s="9" customFormat="1" ht="20.25" customHeight="1">
      <c r="A38" s="31"/>
      <c r="B38" s="6"/>
      <c r="C38" s="6"/>
      <c r="D38" s="43"/>
      <c r="E38" s="324"/>
      <c r="F38" s="324"/>
      <c r="G38" s="325"/>
      <c r="H38" s="324"/>
      <c r="I38" s="324"/>
      <c r="J38" s="45"/>
      <c r="K38" s="45"/>
      <c r="L38" s="45"/>
    </row>
    <row r="39" spans="1:12" s="9" customFormat="1" ht="20.25" customHeight="1">
      <c r="A39" s="21">
        <v>4</v>
      </c>
      <c r="B39" s="3" t="s">
        <v>491</v>
      </c>
      <c r="C39" s="175" t="s">
        <v>492</v>
      </c>
      <c r="D39" s="35" t="s">
        <v>494</v>
      </c>
      <c r="E39" s="326">
        <v>50000</v>
      </c>
      <c r="F39" s="326">
        <v>50000</v>
      </c>
      <c r="G39" s="344">
        <v>50000</v>
      </c>
      <c r="H39" s="176">
        <v>50000</v>
      </c>
      <c r="I39" s="326">
        <v>50000</v>
      </c>
      <c r="J39" s="74" t="s">
        <v>469</v>
      </c>
      <c r="K39" s="74" t="s">
        <v>487</v>
      </c>
      <c r="L39" s="39" t="s">
        <v>474</v>
      </c>
    </row>
    <row r="40" spans="1:12" s="9" customFormat="1" ht="20.25" customHeight="1">
      <c r="A40" s="28"/>
      <c r="B40" s="5"/>
      <c r="C40" s="3" t="s">
        <v>493</v>
      </c>
      <c r="D40" s="42" t="s">
        <v>495</v>
      </c>
      <c r="E40" s="322"/>
      <c r="F40" s="322"/>
      <c r="G40" s="323"/>
      <c r="H40" s="322"/>
      <c r="I40" s="322"/>
      <c r="J40" s="35" t="s">
        <v>487</v>
      </c>
      <c r="K40" s="42" t="s">
        <v>489</v>
      </c>
      <c r="L40" s="41"/>
    </row>
    <row r="41" spans="1:12" s="9" customFormat="1" ht="20.25" customHeight="1">
      <c r="A41" s="28"/>
      <c r="B41" s="5"/>
      <c r="C41" s="5" t="s">
        <v>404</v>
      </c>
      <c r="D41" s="42" t="s">
        <v>496</v>
      </c>
      <c r="E41" s="322"/>
      <c r="F41" s="322"/>
      <c r="G41" s="323"/>
      <c r="H41" s="322"/>
      <c r="I41" s="322"/>
      <c r="J41" s="174" t="s">
        <v>488</v>
      </c>
      <c r="K41" s="42" t="s">
        <v>490</v>
      </c>
      <c r="L41" s="41"/>
    </row>
    <row r="42" spans="1:12" s="9" customFormat="1" ht="20.25" customHeight="1">
      <c r="A42" s="31"/>
      <c r="B42" s="6"/>
      <c r="C42" s="6"/>
      <c r="D42" s="43" t="s">
        <v>3</v>
      </c>
      <c r="E42" s="324"/>
      <c r="F42" s="324"/>
      <c r="G42" s="325"/>
      <c r="H42" s="324"/>
      <c r="I42" s="324"/>
      <c r="J42" s="45"/>
      <c r="K42" s="45"/>
      <c r="L42" s="45"/>
    </row>
    <row r="43" spans="1:12" s="9" customFormat="1" ht="20.25" customHeight="1">
      <c r="A43" s="21">
        <v>5</v>
      </c>
      <c r="B43" s="3" t="s">
        <v>497</v>
      </c>
      <c r="C43" s="64" t="s">
        <v>499</v>
      </c>
      <c r="D43" s="35" t="s">
        <v>478</v>
      </c>
      <c r="E43" s="326">
        <v>10000</v>
      </c>
      <c r="F43" s="326">
        <v>10000</v>
      </c>
      <c r="G43" s="343">
        <v>10000</v>
      </c>
      <c r="H43" s="326">
        <v>10000</v>
      </c>
      <c r="I43" s="326">
        <v>10000</v>
      </c>
      <c r="J43" s="47" t="s">
        <v>503</v>
      </c>
      <c r="K43" s="164" t="s">
        <v>506</v>
      </c>
      <c r="L43" s="39" t="s">
        <v>474</v>
      </c>
    </row>
    <row r="44" spans="1:12" s="9" customFormat="1" ht="20.25" customHeight="1">
      <c r="A44" s="28"/>
      <c r="B44" s="5" t="s">
        <v>498</v>
      </c>
      <c r="C44" s="5" t="s">
        <v>500</v>
      </c>
      <c r="D44" s="42" t="s">
        <v>502</v>
      </c>
      <c r="E44" s="322"/>
      <c r="F44" s="322"/>
      <c r="G44" s="323"/>
      <c r="H44" s="322"/>
      <c r="I44" s="322"/>
      <c r="J44" s="35" t="s">
        <v>504</v>
      </c>
      <c r="K44" s="42" t="s">
        <v>509</v>
      </c>
      <c r="L44" s="41"/>
    </row>
    <row r="45" spans="1:12" s="9" customFormat="1" ht="20.25" customHeight="1">
      <c r="A45" s="28"/>
      <c r="B45" s="6"/>
      <c r="C45" s="6" t="s">
        <v>501</v>
      </c>
      <c r="D45" s="43"/>
      <c r="E45" s="324"/>
      <c r="F45" s="324"/>
      <c r="G45" s="325"/>
      <c r="H45" s="324"/>
      <c r="I45" s="324"/>
      <c r="J45" s="170" t="s">
        <v>505</v>
      </c>
      <c r="K45" s="43" t="s">
        <v>508</v>
      </c>
      <c r="L45" s="45"/>
    </row>
    <row r="46" spans="1:12" s="9" customFormat="1" ht="20.25" customHeight="1">
      <c r="A46" s="21">
        <v>6</v>
      </c>
      <c r="B46" s="3" t="s">
        <v>510</v>
      </c>
      <c r="C46" s="5" t="s">
        <v>511</v>
      </c>
      <c r="D46" s="35" t="s">
        <v>478</v>
      </c>
      <c r="E46" s="321">
        <v>10000</v>
      </c>
      <c r="F46" s="321">
        <v>10000</v>
      </c>
      <c r="G46" s="323">
        <v>10000</v>
      </c>
      <c r="H46" s="321">
        <v>10000</v>
      </c>
      <c r="I46" s="321">
        <v>10000</v>
      </c>
      <c r="J46" s="80" t="s">
        <v>469</v>
      </c>
      <c r="K46" s="80" t="s">
        <v>516</v>
      </c>
      <c r="L46" s="52" t="s">
        <v>474</v>
      </c>
    </row>
    <row r="47" spans="1:12" s="9" customFormat="1" ht="20.25" customHeight="1">
      <c r="A47" s="28"/>
      <c r="B47" s="5"/>
      <c r="C47" s="5" t="s">
        <v>512</v>
      </c>
      <c r="D47" s="35" t="s">
        <v>502</v>
      </c>
      <c r="E47" s="322"/>
      <c r="F47" s="322"/>
      <c r="G47" s="323"/>
      <c r="H47" s="322"/>
      <c r="I47" s="322"/>
      <c r="J47" s="35" t="s">
        <v>514</v>
      </c>
      <c r="K47" s="42" t="s">
        <v>517</v>
      </c>
      <c r="L47" s="41"/>
    </row>
    <row r="48" spans="1:12" s="9" customFormat="1" ht="20.25" customHeight="1">
      <c r="A48" s="28"/>
      <c r="B48" s="5"/>
      <c r="C48" s="5" t="s">
        <v>507</v>
      </c>
      <c r="D48" s="42"/>
      <c r="E48" s="322"/>
      <c r="F48" s="322"/>
      <c r="G48" s="323"/>
      <c r="H48" s="322"/>
      <c r="I48" s="322"/>
      <c r="J48" s="174" t="s">
        <v>515</v>
      </c>
      <c r="K48" s="42" t="s">
        <v>507</v>
      </c>
      <c r="L48" s="41"/>
    </row>
    <row r="49" spans="1:12" s="9" customFormat="1" ht="20.25" customHeight="1">
      <c r="A49" s="28"/>
      <c r="B49" s="6"/>
      <c r="C49" s="6" t="s">
        <v>513</v>
      </c>
      <c r="D49" s="43"/>
      <c r="E49" s="322"/>
      <c r="F49" s="322"/>
      <c r="G49" s="323"/>
      <c r="H49" s="322"/>
      <c r="I49" s="322"/>
      <c r="J49" s="45" t="s">
        <v>128</v>
      </c>
      <c r="K49" s="41"/>
      <c r="L49" s="41"/>
    </row>
    <row r="50" spans="1:12" s="9" customFormat="1" ht="20.25" customHeight="1">
      <c r="A50" s="21">
        <v>7</v>
      </c>
      <c r="B50" s="3" t="s">
        <v>518</v>
      </c>
      <c r="C50" s="64" t="s">
        <v>522</v>
      </c>
      <c r="D50" s="35" t="s">
        <v>530</v>
      </c>
      <c r="E50" s="326">
        <v>35000</v>
      </c>
      <c r="F50" s="326">
        <v>35000</v>
      </c>
      <c r="G50" s="343">
        <v>35000</v>
      </c>
      <c r="H50" s="326">
        <v>35000</v>
      </c>
      <c r="I50" s="326">
        <v>35000</v>
      </c>
      <c r="J50" s="3" t="s">
        <v>482</v>
      </c>
      <c r="K50" s="74" t="s">
        <v>533</v>
      </c>
      <c r="L50" s="39" t="s">
        <v>474</v>
      </c>
    </row>
    <row r="51" spans="1:12" s="9" customFormat="1" ht="20.25" customHeight="1">
      <c r="A51" s="28"/>
      <c r="B51" s="5" t="s">
        <v>519</v>
      </c>
      <c r="C51" s="5" t="s">
        <v>523</v>
      </c>
      <c r="D51" s="42" t="s">
        <v>531</v>
      </c>
      <c r="E51" s="5"/>
      <c r="F51" s="29"/>
      <c r="G51" s="40"/>
      <c r="H51" s="5"/>
      <c r="I51" s="5"/>
      <c r="J51" s="3" t="s">
        <v>473</v>
      </c>
      <c r="K51" s="42" t="s">
        <v>534</v>
      </c>
      <c r="L51" s="41"/>
    </row>
    <row r="52" spans="1:12" s="9" customFormat="1" ht="20.25" customHeight="1">
      <c r="A52" s="28"/>
      <c r="B52" s="5" t="s">
        <v>2073</v>
      </c>
      <c r="C52" s="5" t="s">
        <v>524</v>
      </c>
      <c r="D52" s="42"/>
      <c r="E52" s="5"/>
      <c r="F52" s="29"/>
      <c r="G52" s="40"/>
      <c r="H52" s="5"/>
      <c r="I52" s="5"/>
      <c r="J52" s="3" t="s">
        <v>532</v>
      </c>
      <c r="K52" s="42"/>
      <c r="L52" s="41"/>
    </row>
    <row r="53" spans="1:12" s="9" customFormat="1" ht="20.25" customHeight="1">
      <c r="A53" s="28"/>
      <c r="B53" s="5" t="s">
        <v>520</v>
      </c>
      <c r="C53" s="5" t="s">
        <v>525</v>
      </c>
      <c r="D53" s="42"/>
      <c r="E53" s="5"/>
      <c r="F53" s="29"/>
      <c r="G53" s="40"/>
      <c r="H53" s="5"/>
      <c r="I53" s="5"/>
      <c r="J53" s="174"/>
      <c r="K53" s="42"/>
      <c r="L53" s="41"/>
    </row>
    <row r="54" spans="1:12" s="9" customFormat="1" ht="20.25" customHeight="1">
      <c r="A54" s="28"/>
      <c r="B54" s="5" t="s">
        <v>521</v>
      </c>
      <c r="C54" s="5" t="s">
        <v>526</v>
      </c>
      <c r="D54" s="42"/>
      <c r="E54" s="5"/>
      <c r="F54" s="29"/>
      <c r="G54" s="40"/>
      <c r="H54" s="5"/>
      <c r="I54" s="5"/>
      <c r="J54" s="174"/>
      <c r="K54" s="42"/>
      <c r="L54" s="41"/>
    </row>
    <row r="55" spans="1:12" s="9" customFormat="1" ht="20.25" customHeight="1">
      <c r="A55" s="28"/>
      <c r="B55" s="5"/>
      <c r="C55" s="5" t="s">
        <v>527</v>
      </c>
      <c r="D55" s="42"/>
      <c r="E55" s="5"/>
      <c r="F55" s="29"/>
      <c r="G55" s="40"/>
      <c r="H55" s="5"/>
      <c r="I55" s="5"/>
      <c r="J55" s="174"/>
      <c r="K55" s="42"/>
      <c r="L55" s="41"/>
    </row>
    <row r="56" spans="1:12" s="9" customFormat="1" ht="20.25" customHeight="1">
      <c r="A56" s="28"/>
      <c r="B56" s="5"/>
      <c r="C56" s="5" t="s">
        <v>529</v>
      </c>
      <c r="D56" s="42"/>
      <c r="E56" s="5"/>
      <c r="F56" s="29"/>
      <c r="G56" s="40"/>
      <c r="H56" s="5"/>
      <c r="I56" s="5"/>
      <c r="J56" s="174"/>
      <c r="K56" s="42"/>
      <c r="L56" s="41"/>
    </row>
    <row r="57" spans="1:12" s="9" customFormat="1" ht="20.25" customHeight="1">
      <c r="A57" s="28"/>
      <c r="B57" s="5"/>
      <c r="C57" s="5" t="s">
        <v>528</v>
      </c>
      <c r="D57" s="42"/>
      <c r="E57" s="5"/>
      <c r="F57" s="29"/>
      <c r="G57" s="40"/>
      <c r="H57" s="5"/>
      <c r="I57" s="5"/>
      <c r="J57" s="174"/>
      <c r="K57" s="42"/>
      <c r="L57" s="41"/>
    </row>
    <row r="58" spans="1:12" s="9" customFormat="1" ht="20.25" customHeight="1">
      <c r="A58" s="31"/>
      <c r="B58" s="6"/>
      <c r="C58" s="6"/>
      <c r="D58" s="43"/>
      <c r="E58" s="34"/>
      <c r="F58" s="33"/>
      <c r="G58" s="49"/>
      <c r="H58" s="34"/>
      <c r="I58" s="34"/>
      <c r="J58" s="45"/>
      <c r="K58" s="45"/>
      <c r="L58" s="45"/>
    </row>
    <row r="59" spans="1:12" s="9" customFormat="1" ht="20.25" customHeight="1">
      <c r="A59" s="18"/>
      <c r="B59" s="3"/>
      <c r="C59" s="3"/>
      <c r="D59" s="35"/>
      <c r="F59" s="10"/>
      <c r="G59" s="159"/>
      <c r="J59" s="47"/>
      <c r="K59" s="47"/>
      <c r="L59" s="47"/>
    </row>
    <row r="60" spans="1:12" s="9" customFormat="1" ht="20.25" customHeight="1">
      <c r="A60" s="18"/>
      <c r="B60" s="3"/>
      <c r="C60" s="3"/>
      <c r="D60" s="3"/>
      <c r="F60" s="10"/>
      <c r="J60" s="47"/>
      <c r="K60" s="47"/>
      <c r="L60" s="93">
        <v>143</v>
      </c>
    </row>
    <row r="61" spans="1:12" s="9" customFormat="1" ht="20.25" customHeight="1">
      <c r="A61" s="18"/>
      <c r="B61" s="173" t="s">
        <v>1778</v>
      </c>
      <c r="C61" s="3"/>
      <c r="F61" s="10"/>
    </row>
    <row r="62" spans="1:12" s="9" customFormat="1" ht="20.25" customHeight="1">
      <c r="A62" s="21" t="s">
        <v>2</v>
      </c>
      <c r="B62" s="22" t="s">
        <v>3</v>
      </c>
      <c r="C62" s="22" t="s">
        <v>4</v>
      </c>
      <c r="D62" s="23" t="s">
        <v>5</v>
      </c>
      <c r="E62" s="24" t="s">
        <v>7</v>
      </c>
      <c r="F62" s="25"/>
      <c r="G62" s="26"/>
      <c r="H62" s="26"/>
      <c r="I62" s="27"/>
      <c r="J62" s="23" t="s">
        <v>9</v>
      </c>
      <c r="K62" s="23" t="s">
        <v>11</v>
      </c>
      <c r="L62" s="23" t="s">
        <v>13</v>
      </c>
    </row>
    <row r="63" spans="1:12" s="9" customFormat="1" ht="20.25" customHeight="1">
      <c r="A63" s="28"/>
      <c r="B63" s="29"/>
      <c r="C63" s="29"/>
      <c r="D63" s="30" t="s">
        <v>6</v>
      </c>
      <c r="E63" s="23">
        <v>2566</v>
      </c>
      <c r="F63" s="23">
        <v>2567</v>
      </c>
      <c r="G63" s="23">
        <v>2568</v>
      </c>
      <c r="H63" s="23">
        <v>2569</v>
      </c>
      <c r="I63" s="23">
        <v>2570</v>
      </c>
      <c r="J63" s="30" t="s">
        <v>10</v>
      </c>
      <c r="K63" s="30" t="s">
        <v>12</v>
      </c>
      <c r="L63" s="30" t="s">
        <v>41</v>
      </c>
    </row>
    <row r="64" spans="1:12" s="9" customFormat="1" ht="20.25" customHeight="1">
      <c r="A64" s="31"/>
      <c r="B64" s="32"/>
      <c r="C64" s="32"/>
      <c r="D64" s="33" t="s">
        <v>3</v>
      </c>
      <c r="E64" s="33" t="s">
        <v>8</v>
      </c>
      <c r="F64" s="33" t="s">
        <v>8</v>
      </c>
      <c r="G64" s="33" t="s">
        <v>8</v>
      </c>
      <c r="H64" s="33" t="s">
        <v>8</v>
      </c>
      <c r="I64" s="33" t="s">
        <v>8</v>
      </c>
      <c r="J64" s="34"/>
      <c r="K64" s="34"/>
      <c r="L64" s="33" t="s">
        <v>42</v>
      </c>
    </row>
    <row r="65" spans="1:12" s="9" customFormat="1" ht="20.25" customHeight="1">
      <c r="A65" s="21">
        <v>8</v>
      </c>
      <c r="B65" s="81" t="s">
        <v>535</v>
      </c>
      <c r="C65" s="64" t="s">
        <v>538</v>
      </c>
      <c r="D65" s="35" t="s">
        <v>544</v>
      </c>
      <c r="E65" s="326">
        <v>5000</v>
      </c>
      <c r="F65" s="326">
        <v>5000</v>
      </c>
      <c r="G65" s="343">
        <v>5000</v>
      </c>
      <c r="H65" s="326">
        <v>5000</v>
      </c>
      <c r="I65" s="326">
        <v>5000</v>
      </c>
      <c r="J65" s="3" t="s">
        <v>482</v>
      </c>
      <c r="K65" s="72" t="s">
        <v>533</v>
      </c>
      <c r="L65" s="39" t="s">
        <v>474</v>
      </c>
    </row>
    <row r="66" spans="1:12" s="9" customFormat="1" ht="20.25" customHeight="1">
      <c r="A66" s="28"/>
      <c r="B66" s="3" t="s">
        <v>536</v>
      </c>
      <c r="C66" s="5" t="s">
        <v>539</v>
      </c>
      <c r="D66" s="42" t="s">
        <v>545</v>
      </c>
      <c r="E66" s="322"/>
      <c r="F66" s="322"/>
      <c r="G66" s="323"/>
      <c r="H66" s="322"/>
      <c r="I66" s="322"/>
      <c r="J66" s="3" t="s">
        <v>473</v>
      </c>
      <c r="K66" s="42" t="s">
        <v>534</v>
      </c>
      <c r="L66" s="41"/>
    </row>
    <row r="67" spans="1:12" s="9" customFormat="1" ht="20.25" customHeight="1">
      <c r="A67" s="28"/>
      <c r="B67" s="5" t="s">
        <v>537</v>
      </c>
      <c r="C67" s="5" t="s">
        <v>540</v>
      </c>
      <c r="D67" s="42" t="s">
        <v>546</v>
      </c>
      <c r="E67" s="322"/>
      <c r="F67" s="322"/>
      <c r="G67" s="323"/>
      <c r="H67" s="322"/>
      <c r="I67" s="322"/>
      <c r="J67" s="3" t="s">
        <v>532</v>
      </c>
      <c r="K67" s="41"/>
      <c r="L67" s="41"/>
    </row>
    <row r="68" spans="1:12" s="9" customFormat="1" ht="20.25" customHeight="1">
      <c r="A68" s="28"/>
      <c r="B68" s="5"/>
      <c r="C68" s="5" t="s">
        <v>541</v>
      </c>
      <c r="D68" s="42" t="s">
        <v>547</v>
      </c>
      <c r="E68" s="322"/>
      <c r="F68" s="322"/>
      <c r="G68" s="323"/>
      <c r="H68" s="322"/>
      <c r="I68" s="322"/>
      <c r="J68" s="41"/>
      <c r="K68" s="41"/>
      <c r="L68" s="41"/>
    </row>
    <row r="69" spans="1:12" s="9" customFormat="1" ht="20.25" customHeight="1">
      <c r="A69" s="28"/>
      <c r="B69" s="5"/>
      <c r="C69" s="5" t="s">
        <v>542</v>
      </c>
      <c r="D69" s="42"/>
      <c r="E69" s="322"/>
      <c r="F69" s="322"/>
      <c r="G69" s="323"/>
      <c r="H69" s="322"/>
      <c r="I69" s="322"/>
      <c r="J69" s="41"/>
      <c r="K69" s="41"/>
      <c r="L69" s="41"/>
    </row>
    <row r="70" spans="1:12" s="9" customFormat="1" ht="20.25" customHeight="1">
      <c r="A70" s="31"/>
      <c r="B70" s="6"/>
      <c r="C70" s="6" t="s">
        <v>543</v>
      </c>
      <c r="D70" s="43"/>
      <c r="E70" s="324"/>
      <c r="F70" s="324"/>
      <c r="G70" s="325"/>
      <c r="H70" s="324"/>
      <c r="I70" s="324"/>
      <c r="J70" s="45"/>
      <c r="K70" s="45"/>
      <c r="L70" s="45"/>
    </row>
    <row r="71" spans="1:12" s="9" customFormat="1" ht="20.25" customHeight="1">
      <c r="A71" s="21">
        <v>9</v>
      </c>
      <c r="B71" s="81" t="s">
        <v>1985</v>
      </c>
      <c r="C71" s="64" t="s">
        <v>550</v>
      </c>
      <c r="D71" s="168" t="s">
        <v>555</v>
      </c>
      <c r="E71" s="326">
        <v>20000</v>
      </c>
      <c r="F71" s="326">
        <v>20000</v>
      </c>
      <c r="G71" s="326">
        <v>20000</v>
      </c>
      <c r="H71" s="326">
        <v>20000</v>
      </c>
      <c r="I71" s="326">
        <v>20000</v>
      </c>
      <c r="J71" s="168" t="s">
        <v>1387</v>
      </c>
      <c r="K71" s="172" t="s">
        <v>470</v>
      </c>
      <c r="L71" s="39" t="s">
        <v>474</v>
      </c>
    </row>
    <row r="72" spans="1:12" s="9" customFormat="1" ht="20.25" customHeight="1">
      <c r="A72" s="28"/>
      <c r="B72" s="3" t="s">
        <v>548</v>
      </c>
      <c r="C72" s="5" t="s">
        <v>551</v>
      </c>
      <c r="D72" s="177" t="s">
        <v>556</v>
      </c>
      <c r="E72" s="322"/>
      <c r="F72" s="322"/>
      <c r="G72" s="323"/>
      <c r="H72" s="322"/>
      <c r="I72" s="322"/>
      <c r="J72" s="177" t="s">
        <v>470</v>
      </c>
      <c r="K72" s="177" t="s">
        <v>471</v>
      </c>
      <c r="L72" s="41"/>
    </row>
    <row r="73" spans="1:12" s="9" customFormat="1" ht="20.25" customHeight="1">
      <c r="A73" s="28"/>
      <c r="C73" s="5" t="s">
        <v>552</v>
      </c>
      <c r="D73" s="42"/>
      <c r="E73" s="322"/>
      <c r="F73" s="322"/>
      <c r="G73" s="323"/>
      <c r="H73" s="322"/>
      <c r="I73" s="322"/>
      <c r="J73" s="177" t="s">
        <v>471</v>
      </c>
      <c r="K73" s="41"/>
      <c r="L73" s="41"/>
    </row>
    <row r="74" spans="1:12" s="9" customFormat="1" ht="20.25" customHeight="1">
      <c r="A74" s="28"/>
      <c r="B74" s="3"/>
      <c r="C74" s="5" t="s">
        <v>553</v>
      </c>
      <c r="D74" s="42"/>
      <c r="E74" s="322"/>
      <c r="F74" s="322"/>
      <c r="G74" s="323"/>
      <c r="H74" s="322"/>
      <c r="I74" s="322"/>
      <c r="J74" s="41"/>
      <c r="K74" s="41"/>
      <c r="L74" s="41"/>
    </row>
    <row r="75" spans="1:12" s="9" customFormat="1" ht="20.25" customHeight="1">
      <c r="A75" s="31"/>
      <c r="B75" s="6"/>
      <c r="C75" s="6" t="s">
        <v>554</v>
      </c>
      <c r="D75" s="167"/>
      <c r="E75" s="324"/>
      <c r="F75" s="324"/>
      <c r="G75" s="325"/>
      <c r="H75" s="324"/>
      <c r="I75" s="324"/>
      <c r="J75" s="45"/>
      <c r="K75" s="45"/>
      <c r="L75" s="45"/>
    </row>
    <row r="76" spans="1:12" s="9" customFormat="1" ht="20.25" customHeight="1">
      <c r="A76" s="21">
        <v>10</v>
      </c>
      <c r="B76" s="81" t="s">
        <v>1985</v>
      </c>
      <c r="C76" s="64" t="s">
        <v>550</v>
      </c>
      <c r="D76" s="3" t="s">
        <v>555</v>
      </c>
      <c r="E76" s="326">
        <v>20000</v>
      </c>
      <c r="F76" s="326">
        <v>20000</v>
      </c>
      <c r="G76" s="343">
        <v>20000</v>
      </c>
      <c r="H76" s="326">
        <v>20000</v>
      </c>
      <c r="I76" s="326">
        <v>20000</v>
      </c>
      <c r="J76" s="168" t="s">
        <v>1387</v>
      </c>
      <c r="K76" s="172" t="s">
        <v>470</v>
      </c>
      <c r="L76" s="39" t="s">
        <v>474</v>
      </c>
    </row>
    <row r="77" spans="1:12" s="9" customFormat="1" ht="20.25" customHeight="1">
      <c r="A77" s="28"/>
      <c r="B77" s="3" t="s">
        <v>549</v>
      </c>
      <c r="C77" s="5" t="s">
        <v>551</v>
      </c>
      <c r="D77" s="5" t="s">
        <v>556</v>
      </c>
      <c r="E77" s="5"/>
      <c r="F77" s="29"/>
      <c r="G77" s="40"/>
      <c r="H77" s="5"/>
      <c r="I77" s="5"/>
      <c r="J77" s="177" t="s">
        <v>470</v>
      </c>
      <c r="K77" s="177" t="s">
        <v>471</v>
      </c>
      <c r="L77" s="41"/>
    </row>
    <row r="78" spans="1:12" s="9" customFormat="1" ht="20.25" customHeight="1">
      <c r="A78" s="28"/>
      <c r="B78" s="5"/>
      <c r="C78" s="5" t="s">
        <v>552</v>
      </c>
      <c r="D78" s="5"/>
      <c r="E78" s="5"/>
      <c r="F78" s="29"/>
      <c r="G78" s="40"/>
      <c r="H78" s="5"/>
      <c r="I78" s="5"/>
      <c r="J78" s="177" t="s">
        <v>471</v>
      </c>
      <c r="K78" s="177"/>
      <c r="L78" s="41"/>
    </row>
    <row r="79" spans="1:12" s="9" customFormat="1" ht="20.25" customHeight="1">
      <c r="A79" s="28"/>
      <c r="B79" s="5"/>
      <c r="C79" s="5" t="s">
        <v>553</v>
      </c>
      <c r="D79" s="5"/>
      <c r="E79" s="5"/>
      <c r="F79" s="29"/>
      <c r="G79" s="40"/>
      <c r="H79" s="5"/>
      <c r="I79" s="5"/>
      <c r="J79" s="41"/>
      <c r="K79" s="41"/>
      <c r="L79" s="41"/>
    </row>
    <row r="80" spans="1:12" s="9" customFormat="1" ht="20.25" customHeight="1">
      <c r="A80" s="31"/>
      <c r="B80" s="6"/>
      <c r="C80" s="6" t="s">
        <v>554</v>
      </c>
      <c r="D80" s="6"/>
      <c r="E80" s="34"/>
      <c r="F80" s="33"/>
      <c r="G80" s="49"/>
      <c r="H80" s="34"/>
      <c r="I80" s="34"/>
      <c r="J80" s="45"/>
      <c r="K80" s="45"/>
      <c r="L80" s="45"/>
    </row>
    <row r="81" spans="1:12" s="9" customFormat="1" ht="20.25" customHeight="1">
      <c r="A81" s="21">
        <v>11</v>
      </c>
      <c r="B81" s="81" t="s">
        <v>1985</v>
      </c>
      <c r="C81" s="64" t="s">
        <v>550</v>
      </c>
      <c r="D81" s="3" t="s">
        <v>555</v>
      </c>
      <c r="E81" s="326">
        <v>20000</v>
      </c>
      <c r="F81" s="326">
        <v>20000</v>
      </c>
      <c r="G81" s="343">
        <v>20000</v>
      </c>
      <c r="H81" s="326">
        <v>20000</v>
      </c>
      <c r="I81" s="326">
        <v>20000</v>
      </c>
      <c r="J81" s="168" t="s">
        <v>1387</v>
      </c>
      <c r="K81" s="172" t="s">
        <v>470</v>
      </c>
      <c r="L81" s="39" t="s">
        <v>474</v>
      </c>
    </row>
    <row r="82" spans="1:12" s="9" customFormat="1" ht="20.25" customHeight="1">
      <c r="A82" s="28"/>
      <c r="B82" s="3" t="s">
        <v>557</v>
      </c>
      <c r="C82" s="5" t="s">
        <v>551</v>
      </c>
      <c r="D82" s="5" t="s">
        <v>556</v>
      </c>
      <c r="E82" s="5"/>
      <c r="F82" s="29"/>
      <c r="G82" s="40"/>
      <c r="H82" s="5"/>
      <c r="I82" s="5"/>
      <c r="J82" s="177" t="s">
        <v>470</v>
      </c>
      <c r="K82" s="177" t="s">
        <v>471</v>
      </c>
      <c r="L82" s="41"/>
    </row>
    <row r="83" spans="1:12" s="9" customFormat="1" ht="20.25" customHeight="1">
      <c r="A83" s="28"/>
      <c r="B83" s="5"/>
      <c r="C83" s="5" t="s">
        <v>552</v>
      </c>
      <c r="D83" s="42"/>
      <c r="E83" s="5"/>
      <c r="F83" s="29"/>
      <c r="G83" s="40"/>
      <c r="H83" s="5"/>
      <c r="I83" s="5"/>
      <c r="J83" s="177" t="s">
        <v>471</v>
      </c>
      <c r="K83" s="177"/>
      <c r="L83" s="41"/>
    </row>
    <row r="84" spans="1:12" s="9" customFormat="1" ht="20.25" customHeight="1">
      <c r="A84" s="28"/>
      <c r="B84" s="5"/>
      <c r="C84" s="5" t="s">
        <v>553</v>
      </c>
      <c r="D84" s="42"/>
      <c r="E84" s="5"/>
      <c r="F84" s="29"/>
      <c r="G84" s="40"/>
      <c r="H84" s="5"/>
      <c r="I84" s="5"/>
      <c r="J84" s="41"/>
      <c r="K84" s="41"/>
      <c r="L84" s="41"/>
    </row>
    <row r="85" spans="1:12" s="9" customFormat="1" ht="20.25" customHeight="1">
      <c r="A85" s="31"/>
      <c r="B85" s="6"/>
      <c r="C85" s="6" t="s">
        <v>554</v>
      </c>
      <c r="D85" s="43"/>
      <c r="E85" s="34"/>
      <c r="F85" s="33"/>
      <c r="G85" s="49"/>
      <c r="H85" s="34"/>
      <c r="I85" s="34"/>
      <c r="J85" s="45"/>
      <c r="K85" s="45"/>
      <c r="L85" s="45"/>
    </row>
    <row r="86" spans="1:12" s="9" customFormat="1" ht="20.25" customHeight="1">
      <c r="A86" s="18"/>
      <c r="B86" s="3"/>
      <c r="C86" s="3"/>
      <c r="D86" s="35"/>
      <c r="F86" s="10"/>
      <c r="G86" s="159"/>
      <c r="J86" s="47"/>
      <c r="K86" s="47"/>
      <c r="L86" s="47"/>
    </row>
    <row r="87" spans="1:12" s="9" customFormat="1" ht="20.25" customHeight="1">
      <c r="A87" s="18"/>
      <c r="B87" s="3"/>
      <c r="C87" s="3"/>
      <c r="D87" s="35"/>
      <c r="F87" s="10"/>
      <c r="G87" s="159"/>
      <c r="J87" s="47"/>
      <c r="K87" s="47"/>
      <c r="L87" s="47"/>
    </row>
    <row r="88" spans="1:12" s="9" customFormat="1" ht="20.25" customHeight="1">
      <c r="A88" s="18"/>
      <c r="B88" s="3"/>
      <c r="C88" s="3"/>
      <c r="D88" s="35"/>
      <c r="F88" s="10"/>
      <c r="G88" s="159"/>
      <c r="J88" s="47"/>
      <c r="K88" s="47"/>
      <c r="L88" s="47"/>
    </row>
    <row r="89" spans="1:12" s="9" customFormat="1" ht="20.25" customHeight="1">
      <c r="A89" s="18"/>
      <c r="B89" s="3"/>
      <c r="C89" s="3"/>
      <c r="D89" s="35"/>
      <c r="F89" s="10"/>
      <c r="G89" s="159"/>
      <c r="J89" s="47"/>
      <c r="K89" s="47"/>
      <c r="L89" s="47"/>
    </row>
    <row r="90" spans="1:12" s="9" customFormat="1" ht="20.25" customHeight="1">
      <c r="A90" s="18"/>
      <c r="B90" s="3"/>
      <c r="C90" s="3"/>
      <c r="D90" s="3"/>
      <c r="F90" s="10"/>
      <c r="J90" s="47"/>
      <c r="K90" s="47"/>
      <c r="L90" s="93">
        <v>144</v>
      </c>
    </row>
    <row r="91" spans="1:12" s="9" customFormat="1" ht="20.25" customHeight="1">
      <c r="A91" s="18"/>
      <c r="B91" s="173" t="s">
        <v>1778</v>
      </c>
      <c r="C91" s="3"/>
      <c r="F91" s="10"/>
    </row>
    <row r="92" spans="1:12" s="9" customFormat="1" ht="20.25" customHeight="1">
      <c r="A92" s="21" t="s">
        <v>2</v>
      </c>
      <c r="B92" s="22" t="s">
        <v>3</v>
      </c>
      <c r="C92" s="22" t="s">
        <v>4</v>
      </c>
      <c r="D92" s="23" t="s">
        <v>5</v>
      </c>
      <c r="E92" s="24" t="s">
        <v>7</v>
      </c>
      <c r="F92" s="25"/>
      <c r="G92" s="26"/>
      <c r="H92" s="26"/>
      <c r="I92" s="27"/>
      <c r="J92" s="23" t="s">
        <v>9</v>
      </c>
      <c r="K92" s="23" t="s">
        <v>11</v>
      </c>
      <c r="L92" s="23" t="s">
        <v>13</v>
      </c>
    </row>
    <row r="93" spans="1:12" s="9" customFormat="1" ht="20.25" customHeight="1">
      <c r="A93" s="28"/>
      <c r="B93" s="29"/>
      <c r="C93" s="29"/>
      <c r="D93" s="30" t="s">
        <v>6</v>
      </c>
      <c r="E93" s="23">
        <v>2566</v>
      </c>
      <c r="F93" s="23">
        <v>2567</v>
      </c>
      <c r="G93" s="23">
        <v>2568</v>
      </c>
      <c r="H93" s="23">
        <v>2569</v>
      </c>
      <c r="I93" s="23">
        <v>2570</v>
      </c>
      <c r="J93" s="30" t="s">
        <v>10</v>
      </c>
      <c r="K93" s="30" t="s">
        <v>12</v>
      </c>
      <c r="L93" s="30" t="s">
        <v>41</v>
      </c>
    </row>
    <row r="94" spans="1:12" s="9" customFormat="1" ht="20.25" customHeight="1">
      <c r="A94" s="31"/>
      <c r="B94" s="32"/>
      <c r="C94" s="32"/>
      <c r="D94" s="33" t="s">
        <v>3</v>
      </c>
      <c r="E94" s="33" t="s">
        <v>8</v>
      </c>
      <c r="F94" s="33" t="s">
        <v>8</v>
      </c>
      <c r="G94" s="33" t="s">
        <v>8</v>
      </c>
      <c r="H94" s="33" t="s">
        <v>8</v>
      </c>
      <c r="I94" s="33" t="s">
        <v>8</v>
      </c>
      <c r="J94" s="34"/>
      <c r="K94" s="34"/>
      <c r="L94" s="33" t="s">
        <v>42</v>
      </c>
    </row>
    <row r="95" spans="1:12" s="9" customFormat="1" ht="20.25" customHeight="1">
      <c r="A95" s="21">
        <v>12</v>
      </c>
      <c r="B95" s="81" t="s">
        <v>1985</v>
      </c>
      <c r="C95" s="72" t="s">
        <v>550</v>
      </c>
      <c r="D95" s="3" t="s">
        <v>555</v>
      </c>
      <c r="E95" s="326">
        <v>20000</v>
      </c>
      <c r="F95" s="326">
        <v>20000</v>
      </c>
      <c r="G95" s="343">
        <v>20000</v>
      </c>
      <c r="H95" s="326">
        <v>20000</v>
      </c>
      <c r="I95" s="326">
        <v>20000</v>
      </c>
      <c r="J95" s="168" t="s">
        <v>1387</v>
      </c>
      <c r="K95" s="72" t="s">
        <v>470</v>
      </c>
      <c r="L95" s="39" t="s">
        <v>474</v>
      </c>
    </row>
    <row r="96" spans="1:12" s="9" customFormat="1" ht="20.25" customHeight="1">
      <c r="A96" s="28"/>
      <c r="B96" s="3" t="s">
        <v>558</v>
      </c>
      <c r="C96" s="42" t="s">
        <v>551</v>
      </c>
      <c r="D96" s="5" t="s">
        <v>556</v>
      </c>
      <c r="E96" s="322"/>
      <c r="F96" s="322"/>
      <c r="G96" s="323"/>
      <c r="H96" s="322"/>
      <c r="I96" s="322"/>
      <c r="J96" s="177" t="s">
        <v>470</v>
      </c>
      <c r="K96" s="42" t="s">
        <v>471</v>
      </c>
      <c r="L96" s="41"/>
    </row>
    <row r="97" spans="1:12" s="9" customFormat="1" ht="20.25" customHeight="1">
      <c r="A97" s="28"/>
      <c r="B97" s="5"/>
      <c r="C97" s="42" t="s">
        <v>552</v>
      </c>
      <c r="D97" s="42"/>
      <c r="E97" s="322"/>
      <c r="F97" s="322"/>
      <c r="G97" s="323"/>
      <c r="H97" s="322"/>
      <c r="I97" s="322"/>
      <c r="J97" s="177" t="s">
        <v>471</v>
      </c>
      <c r="K97" s="41"/>
      <c r="L97" s="41"/>
    </row>
    <row r="98" spans="1:12" s="9" customFormat="1" ht="20.25" customHeight="1">
      <c r="A98" s="28"/>
      <c r="B98" s="5"/>
      <c r="C98" s="42" t="s">
        <v>553</v>
      </c>
      <c r="D98" s="42"/>
      <c r="E98" s="322"/>
      <c r="F98" s="322"/>
      <c r="G98" s="323"/>
      <c r="H98" s="322"/>
      <c r="I98" s="322"/>
      <c r="J98" s="41"/>
      <c r="K98" s="41"/>
      <c r="L98" s="41"/>
    </row>
    <row r="99" spans="1:12" s="9" customFormat="1" ht="20.25" customHeight="1">
      <c r="A99" s="28"/>
      <c r="B99" s="6"/>
      <c r="C99" s="43" t="s">
        <v>554</v>
      </c>
      <c r="D99" s="43"/>
      <c r="E99" s="324"/>
      <c r="F99" s="324"/>
      <c r="G99" s="325"/>
      <c r="H99" s="324"/>
      <c r="I99" s="324"/>
      <c r="J99" s="45"/>
      <c r="K99" s="45"/>
      <c r="L99" s="45"/>
    </row>
    <row r="100" spans="1:12" s="9" customFormat="1" ht="20.25" customHeight="1">
      <c r="A100" s="21">
        <v>13</v>
      </c>
      <c r="B100" s="81" t="s">
        <v>1985</v>
      </c>
      <c r="C100" s="42" t="s">
        <v>550</v>
      </c>
      <c r="D100" s="168" t="s">
        <v>555</v>
      </c>
      <c r="E100" s="321">
        <v>20000</v>
      </c>
      <c r="F100" s="321">
        <v>20000</v>
      </c>
      <c r="G100" s="321">
        <v>20000</v>
      </c>
      <c r="H100" s="321">
        <v>20000</v>
      </c>
      <c r="I100" s="321">
        <v>20000</v>
      </c>
      <c r="J100" s="168" t="s">
        <v>1387</v>
      </c>
      <c r="K100" s="177" t="s">
        <v>470</v>
      </c>
      <c r="L100" s="52" t="s">
        <v>474</v>
      </c>
    </row>
    <row r="101" spans="1:12" s="9" customFormat="1" ht="20.25" customHeight="1">
      <c r="A101" s="28"/>
      <c r="B101" s="3" t="s">
        <v>559</v>
      </c>
      <c r="C101" s="42" t="s">
        <v>551</v>
      </c>
      <c r="D101" s="177" t="s">
        <v>556</v>
      </c>
      <c r="E101" s="322"/>
      <c r="F101" s="322"/>
      <c r="G101" s="323"/>
      <c r="H101" s="322"/>
      <c r="I101" s="322"/>
      <c r="J101" s="177" t="s">
        <v>470</v>
      </c>
      <c r="K101" s="177" t="s">
        <v>471</v>
      </c>
      <c r="L101" s="41"/>
    </row>
    <row r="102" spans="1:12" s="9" customFormat="1" ht="20.25" customHeight="1">
      <c r="A102" s="28"/>
      <c r="B102" s="3"/>
      <c r="C102" s="42" t="s">
        <v>552</v>
      </c>
      <c r="D102" s="42"/>
      <c r="E102" s="322"/>
      <c r="F102" s="322"/>
      <c r="G102" s="323"/>
      <c r="H102" s="322"/>
      <c r="I102" s="322"/>
      <c r="J102" s="177" t="s">
        <v>471</v>
      </c>
      <c r="K102" s="41"/>
      <c r="L102" s="41"/>
    </row>
    <row r="103" spans="1:12" s="9" customFormat="1" ht="20.25" customHeight="1">
      <c r="A103" s="28"/>
      <c r="B103" s="3"/>
      <c r="C103" s="42" t="s">
        <v>553</v>
      </c>
      <c r="D103" s="42"/>
      <c r="E103" s="322"/>
      <c r="F103" s="322"/>
      <c r="G103" s="323"/>
      <c r="H103" s="322"/>
      <c r="I103" s="322"/>
      <c r="J103" s="41"/>
      <c r="K103" s="41"/>
      <c r="L103" s="41"/>
    </row>
    <row r="104" spans="1:12" s="9" customFormat="1" ht="20.25" customHeight="1">
      <c r="A104" s="31"/>
      <c r="B104" s="6"/>
      <c r="C104" s="43" t="s">
        <v>554</v>
      </c>
      <c r="D104" s="167"/>
      <c r="E104" s="324"/>
      <c r="F104" s="324"/>
      <c r="G104" s="325"/>
      <c r="H104" s="324"/>
      <c r="I104" s="324"/>
      <c r="J104" s="45"/>
      <c r="K104" s="45"/>
      <c r="L104" s="45"/>
    </row>
    <row r="105" spans="1:12" s="9" customFormat="1" ht="20.25" customHeight="1">
      <c r="A105" s="21">
        <v>14</v>
      </c>
      <c r="B105" s="81" t="s">
        <v>1985</v>
      </c>
      <c r="C105" s="72" t="s">
        <v>550</v>
      </c>
      <c r="D105" s="3" t="s">
        <v>555</v>
      </c>
      <c r="E105" s="326">
        <v>20000</v>
      </c>
      <c r="F105" s="326">
        <v>20000</v>
      </c>
      <c r="G105" s="343">
        <v>20000</v>
      </c>
      <c r="H105" s="326">
        <v>20000</v>
      </c>
      <c r="I105" s="326">
        <v>20000</v>
      </c>
      <c r="J105" s="168" t="s">
        <v>1387</v>
      </c>
      <c r="K105" s="172" t="s">
        <v>470</v>
      </c>
      <c r="L105" s="39" t="s">
        <v>474</v>
      </c>
    </row>
    <row r="106" spans="1:12" s="9" customFormat="1" ht="20.25" customHeight="1">
      <c r="A106" s="28"/>
      <c r="B106" s="3" t="s">
        <v>560</v>
      </c>
      <c r="C106" s="42" t="s">
        <v>551</v>
      </c>
      <c r="D106" s="5" t="s">
        <v>556</v>
      </c>
      <c r="E106" s="322"/>
      <c r="F106" s="322"/>
      <c r="G106" s="323"/>
      <c r="H106" s="322"/>
      <c r="I106" s="322"/>
      <c r="J106" s="177" t="s">
        <v>470</v>
      </c>
      <c r="K106" s="177" t="s">
        <v>471</v>
      </c>
      <c r="L106" s="41"/>
    </row>
    <row r="107" spans="1:12" s="9" customFormat="1" ht="20.25" customHeight="1">
      <c r="A107" s="28"/>
      <c r="B107" s="5"/>
      <c r="C107" s="42" t="s">
        <v>552</v>
      </c>
      <c r="D107" s="5"/>
      <c r="E107" s="322"/>
      <c r="F107" s="322"/>
      <c r="G107" s="323"/>
      <c r="H107" s="322"/>
      <c r="I107" s="322"/>
      <c r="J107" s="177" t="s">
        <v>471</v>
      </c>
      <c r="K107" s="177"/>
      <c r="L107" s="41"/>
    </row>
    <row r="108" spans="1:12" s="9" customFormat="1" ht="20.25" customHeight="1">
      <c r="A108" s="28"/>
      <c r="B108" s="5"/>
      <c r="C108" s="42" t="s">
        <v>553</v>
      </c>
      <c r="D108" s="5"/>
      <c r="E108" s="322"/>
      <c r="F108" s="322"/>
      <c r="G108" s="323"/>
      <c r="H108" s="322"/>
      <c r="I108" s="322"/>
      <c r="J108" s="41"/>
      <c r="K108" s="41"/>
      <c r="L108" s="41"/>
    </row>
    <row r="109" spans="1:12" s="9" customFormat="1" ht="20.25" customHeight="1">
      <c r="A109" s="31"/>
      <c r="B109" s="6"/>
      <c r="C109" s="43" t="s">
        <v>554</v>
      </c>
      <c r="D109" s="6"/>
      <c r="E109" s="324"/>
      <c r="F109" s="324"/>
      <c r="G109" s="325"/>
      <c r="H109" s="324"/>
      <c r="I109" s="324"/>
      <c r="J109" s="45"/>
      <c r="K109" s="45"/>
      <c r="L109" s="45"/>
    </row>
    <row r="110" spans="1:12" s="9" customFormat="1" ht="20.25" customHeight="1">
      <c r="A110" s="21">
        <v>15</v>
      </c>
      <c r="B110" s="81" t="s">
        <v>1985</v>
      </c>
      <c r="C110" s="72" t="s">
        <v>550</v>
      </c>
      <c r="D110" s="3" t="s">
        <v>555</v>
      </c>
      <c r="E110" s="326">
        <v>20000</v>
      </c>
      <c r="F110" s="326">
        <v>20000</v>
      </c>
      <c r="G110" s="343">
        <v>20000</v>
      </c>
      <c r="H110" s="326">
        <v>20000</v>
      </c>
      <c r="I110" s="326">
        <v>20000</v>
      </c>
      <c r="J110" s="168" t="s">
        <v>1387</v>
      </c>
      <c r="K110" s="172" t="s">
        <v>470</v>
      </c>
      <c r="L110" s="39" t="s">
        <v>474</v>
      </c>
    </row>
    <row r="111" spans="1:12" s="9" customFormat="1" ht="20.25" customHeight="1">
      <c r="A111" s="28"/>
      <c r="B111" s="3" t="s">
        <v>561</v>
      </c>
      <c r="C111" s="42" t="s">
        <v>551</v>
      </c>
      <c r="D111" s="5" t="s">
        <v>556</v>
      </c>
      <c r="E111" s="5"/>
      <c r="F111" s="29"/>
      <c r="G111" s="40"/>
      <c r="H111" s="5"/>
      <c r="I111" s="5"/>
      <c r="J111" s="177" t="s">
        <v>470</v>
      </c>
      <c r="K111" s="177" t="s">
        <v>471</v>
      </c>
      <c r="L111" s="41"/>
    </row>
    <row r="112" spans="1:12" s="9" customFormat="1" ht="20.25" customHeight="1">
      <c r="A112" s="28"/>
      <c r="B112" s="5"/>
      <c r="C112" s="42" t="s">
        <v>552</v>
      </c>
      <c r="D112" s="42"/>
      <c r="E112" s="5"/>
      <c r="F112" s="29"/>
      <c r="G112" s="40"/>
      <c r="H112" s="5"/>
      <c r="I112" s="5"/>
      <c r="J112" s="177" t="s">
        <v>471</v>
      </c>
      <c r="K112" s="177"/>
      <c r="L112" s="41"/>
    </row>
    <row r="113" spans="1:12" s="9" customFormat="1" ht="20.25" customHeight="1">
      <c r="A113" s="28"/>
      <c r="B113" s="5"/>
      <c r="C113" s="42" t="s">
        <v>553</v>
      </c>
      <c r="D113" s="42"/>
      <c r="E113" s="5"/>
      <c r="F113" s="29"/>
      <c r="G113" s="40"/>
      <c r="H113" s="5"/>
      <c r="I113" s="5"/>
      <c r="J113" s="41"/>
      <c r="K113" s="41"/>
      <c r="L113" s="41"/>
    </row>
    <row r="114" spans="1:12" s="9" customFormat="1" ht="20.25" customHeight="1">
      <c r="A114" s="31"/>
      <c r="B114" s="6"/>
      <c r="C114" s="43" t="s">
        <v>554</v>
      </c>
      <c r="D114" s="43"/>
      <c r="E114" s="34"/>
      <c r="F114" s="33"/>
      <c r="G114" s="49"/>
      <c r="H114" s="34"/>
      <c r="I114" s="34"/>
      <c r="J114" s="45"/>
      <c r="K114" s="45"/>
      <c r="L114" s="45"/>
    </row>
    <row r="115" spans="1:12" s="9" customFormat="1" ht="20.25" customHeight="1">
      <c r="A115" s="21">
        <v>16</v>
      </c>
      <c r="B115" s="81" t="s">
        <v>1985</v>
      </c>
      <c r="C115" s="72" t="s">
        <v>550</v>
      </c>
      <c r="D115" s="3" t="s">
        <v>555</v>
      </c>
      <c r="E115" s="326">
        <v>20000</v>
      </c>
      <c r="F115" s="326">
        <v>20000</v>
      </c>
      <c r="G115" s="343">
        <v>20000</v>
      </c>
      <c r="H115" s="326">
        <v>20000</v>
      </c>
      <c r="I115" s="326">
        <v>20000</v>
      </c>
      <c r="J115" s="168" t="s">
        <v>1387</v>
      </c>
      <c r="K115" s="172" t="s">
        <v>470</v>
      </c>
      <c r="L115" s="39" t="s">
        <v>474</v>
      </c>
    </row>
    <row r="116" spans="1:12" s="9" customFormat="1" ht="20.25" customHeight="1">
      <c r="A116" s="28"/>
      <c r="B116" s="3" t="s">
        <v>562</v>
      </c>
      <c r="C116" s="42" t="s">
        <v>551</v>
      </c>
      <c r="D116" s="5" t="s">
        <v>556</v>
      </c>
      <c r="E116" s="5"/>
      <c r="F116" s="29"/>
      <c r="G116" s="40"/>
      <c r="H116" s="5"/>
      <c r="I116" s="5"/>
      <c r="J116" s="177" t="s">
        <v>470</v>
      </c>
      <c r="K116" s="177" t="s">
        <v>471</v>
      </c>
      <c r="L116" s="41"/>
    </row>
    <row r="117" spans="1:12" s="9" customFormat="1" ht="20.25" customHeight="1">
      <c r="A117" s="28"/>
      <c r="B117" s="5"/>
      <c r="C117" s="42" t="s">
        <v>552</v>
      </c>
      <c r="D117" s="42"/>
      <c r="E117" s="5"/>
      <c r="F117" s="29"/>
      <c r="G117" s="40"/>
      <c r="H117" s="5"/>
      <c r="I117" s="5"/>
      <c r="J117" s="177" t="s">
        <v>471</v>
      </c>
      <c r="K117" s="177"/>
      <c r="L117" s="41"/>
    </row>
    <row r="118" spans="1:12" s="9" customFormat="1" ht="20.25" customHeight="1">
      <c r="A118" s="28"/>
      <c r="B118" s="5"/>
      <c r="C118" s="42" t="s">
        <v>1775</v>
      </c>
      <c r="D118" s="42"/>
      <c r="E118" s="5"/>
      <c r="F118" s="29"/>
      <c r="G118" s="40"/>
      <c r="H118" s="5"/>
      <c r="I118" s="5"/>
      <c r="J118" s="41"/>
      <c r="K118" s="41"/>
      <c r="L118" s="41"/>
    </row>
    <row r="119" spans="1:12" ht="20.25" customHeight="1">
      <c r="A119" s="59"/>
      <c r="B119" s="53"/>
      <c r="C119" s="53"/>
      <c r="D119" s="53"/>
      <c r="E119" s="61"/>
      <c r="F119" s="215"/>
      <c r="G119" s="61"/>
      <c r="H119" s="61"/>
      <c r="I119" s="61"/>
      <c r="J119" s="56"/>
      <c r="K119" s="56"/>
      <c r="L119" s="216"/>
    </row>
    <row r="120" spans="1:12" ht="20.25" customHeight="1">
      <c r="D120" s="3"/>
      <c r="E120" s="9"/>
      <c r="F120" s="10"/>
      <c r="G120" s="9"/>
      <c r="H120" s="9"/>
      <c r="I120" s="9"/>
      <c r="J120" s="47"/>
      <c r="K120" s="47"/>
      <c r="L120" s="93">
        <v>145</v>
      </c>
    </row>
    <row r="121" spans="1:12" ht="20.25" customHeight="1">
      <c r="B121" s="173" t="s">
        <v>1778</v>
      </c>
      <c r="D121" s="9"/>
      <c r="E121" s="9"/>
      <c r="F121" s="10"/>
      <c r="G121" s="9"/>
      <c r="H121" s="9"/>
      <c r="I121" s="9"/>
      <c r="J121" s="9"/>
      <c r="K121" s="9"/>
      <c r="L121" s="9"/>
    </row>
    <row r="122" spans="1:12" ht="20.25" customHeight="1">
      <c r="A122" s="21" t="s">
        <v>2</v>
      </c>
      <c r="B122" s="22" t="s">
        <v>3</v>
      </c>
      <c r="C122" s="22" t="s">
        <v>4</v>
      </c>
      <c r="D122" s="23" t="s">
        <v>5</v>
      </c>
      <c r="E122" s="24" t="s">
        <v>7</v>
      </c>
      <c r="F122" s="25"/>
      <c r="G122" s="26"/>
      <c r="H122" s="26"/>
      <c r="I122" s="27"/>
      <c r="J122" s="23" t="s">
        <v>9</v>
      </c>
      <c r="K122" s="23" t="s">
        <v>11</v>
      </c>
      <c r="L122" s="23" t="s">
        <v>13</v>
      </c>
    </row>
    <row r="123" spans="1:12" ht="20.25" customHeight="1">
      <c r="A123" s="28"/>
      <c r="B123" s="29"/>
      <c r="C123" s="29"/>
      <c r="D123" s="30" t="s">
        <v>6</v>
      </c>
      <c r="E123" s="23">
        <v>2566</v>
      </c>
      <c r="F123" s="23">
        <v>2567</v>
      </c>
      <c r="G123" s="23">
        <v>2568</v>
      </c>
      <c r="H123" s="23">
        <v>2569</v>
      </c>
      <c r="I123" s="23">
        <v>2570</v>
      </c>
      <c r="J123" s="30" t="s">
        <v>10</v>
      </c>
      <c r="K123" s="30" t="s">
        <v>12</v>
      </c>
      <c r="L123" s="30" t="s">
        <v>41</v>
      </c>
    </row>
    <row r="124" spans="1:12" ht="20.25" customHeight="1">
      <c r="A124" s="31"/>
      <c r="B124" s="32"/>
      <c r="C124" s="32"/>
      <c r="D124" s="33" t="s">
        <v>3</v>
      </c>
      <c r="E124" s="33" t="s">
        <v>8</v>
      </c>
      <c r="F124" s="33" t="s">
        <v>8</v>
      </c>
      <c r="G124" s="33" t="s">
        <v>8</v>
      </c>
      <c r="H124" s="33" t="s">
        <v>8</v>
      </c>
      <c r="I124" s="33" t="s">
        <v>8</v>
      </c>
      <c r="J124" s="34"/>
      <c r="K124" s="34"/>
      <c r="L124" s="33" t="s">
        <v>42</v>
      </c>
    </row>
    <row r="125" spans="1:12" ht="20.25" customHeight="1">
      <c r="A125" s="21">
        <v>17</v>
      </c>
      <c r="B125" s="81" t="s">
        <v>1985</v>
      </c>
      <c r="C125" s="64" t="s">
        <v>550</v>
      </c>
      <c r="D125" s="35" t="s">
        <v>555</v>
      </c>
      <c r="E125" s="326">
        <v>20000</v>
      </c>
      <c r="F125" s="326">
        <v>20000</v>
      </c>
      <c r="G125" s="343">
        <v>20000</v>
      </c>
      <c r="H125" s="326">
        <v>20000</v>
      </c>
      <c r="I125" s="326">
        <v>20000</v>
      </c>
      <c r="J125" s="168" t="s">
        <v>1387</v>
      </c>
      <c r="K125" s="72" t="s">
        <v>470</v>
      </c>
      <c r="L125" s="39" t="s">
        <v>474</v>
      </c>
    </row>
    <row r="126" spans="1:12" ht="20.25" customHeight="1">
      <c r="A126" s="28"/>
      <c r="B126" s="3" t="s">
        <v>563</v>
      </c>
      <c r="C126" s="5" t="s">
        <v>551</v>
      </c>
      <c r="D126" s="42" t="s">
        <v>556</v>
      </c>
      <c r="E126" s="322"/>
      <c r="F126" s="322"/>
      <c r="G126" s="323"/>
      <c r="H126" s="322"/>
      <c r="I126" s="322"/>
      <c r="J126" s="177" t="s">
        <v>470</v>
      </c>
      <c r="K126" s="42" t="s">
        <v>471</v>
      </c>
      <c r="L126" s="41"/>
    </row>
    <row r="127" spans="1:12" ht="20.25" customHeight="1">
      <c r="A127" s="28"/>
      <c r="B127" s="5"/>
      <c r="C127" s="5" t="s">
        <v>552</v>
      </c>
      <c r="D127" s="42"/>
      <c r="E127" s="322"/>
      <c r="F127" s="322"/>
      <c r="G127" s="323"/>
      <c r="H127" s="322"/>
      <c r="I127" s="322"/>
      <c r="J127" s="177" t="s">
        <v>471</v>
      </c>
      <c r="K127" s="41"/>
      <c r="L127" s="41"/>
    </row>
    <row r="128" spans="1:12" ht="20.25" customHeight="1">
      <c r="A128" s="28"/>
      <c r="B128" s="5"/>
      <c r="C128" s="5" t="s">
        <v>553</v>
      </c>
      <c r="D128" s="42"/>
      <c r="E128" s="322"/>
      <c r="F128" s="322"/>
      <c r="G128" s="323"/>
      <c r="H128" s="322"/>
      <c r="I128" s="322"/>
      <c r="J128" s="41"/>
      <c r="K128" s="41"/>
      <c r="L128" s="41"/>
    </row>
    <row r="129" spans="1:12" ht="20.25" customHeight="1">
      <c r="A129" s="28"/>
      <c r="B129" s="6"/>
      <c r="C129" s="6" t="s">
        <v>554</v>
      </c>
      <c r="D129" s="43"/>
      <c r="E129" s="324"/>
      <c r="F129" s="324"/>
      <c r="G129" s="325"/>
      <c r="H129" s="324"/>
      <c r="I129" s="324"/>
      <c r="J129" s="45"/>
      <c r="K129" s="45"/>
      <c r="L129" s="45"/>
    </row>
    <row r="130" spans="1:12" ht="20.25" customHeight="1">
      <c r="A130" s="21">
        <v>18</v>
      </c>
      <c r="B130" s="81" t="s">
        <v>1985</v>
      </c>
      <c r="C130" s="5" t="s">
        <v>550</v>
      </c>
      <c r="D130" s="168" t="s">
        <v>555</v>
      </c>
      <c r="E130" s="321">
        <v>20000</v>
      </c>
      <c r="F130" s="321">
        <v>20000</v>
      </c>
      <c r="G130" s="321">
        <v>20000</v>
      </c>
      <c r="H130" s="321">
        <v>20000</v>
      </c>
      <c r="I130" s="321">
        <v>20000</v>
      </c>
      <c r="J130" s="168" t="s">
        <v>40</v>
      </c>
      <c r="K130" s="177" t="s">
        <v>470</v>
      </c>
      <c r="L130" s="52" t="s">
        <v>474</v>
      </c>
    </row>
    <row r="131" spans="1:12" ht="20.25" customHeight="1">
      <c r="A131" s="28"/>
      <c r="B131" s="3" t="s">
        <v>564</v>
      </c>
      <c r="C131" s="5" t="s">
        <v>551</v>
      </c>
      <c r="D131" s="177" t="s">
        <v>556</v>
      </c>
      <c r="E131" s="5"/>
      <c r="F131" s="29"/>
      <c r="G131" s="40"/>
      <c r="H131" s="5"/>
      <c r="I131" s="5"/>
      <c r="J131" s="177" t="s">
        <v>470</v>
      </c>
      <c r="K131" s="177" t="s">
        <v>471</v>
      </c>
      <c r="L131" s="41"/>
    </row>
    <row r="132" spans="1:12" ht="20.25" customHeight="1">
      <c r="A132" s="28"/>
      <c r="C132" s="5" t="s">
        <v>552</v>
      </c>
      <c r="D132" s="42"/>
      <c r="E132" s="5"/>
      <c r="F132" s="29"/>
      <c r="G132" s="40"/>
      <c r="H132" s="5"/>
      <c r="I132" s="5"/>
      <c r="J132" s="177" t="s">
        <v>471</v>
      </c>
      <c r="K132" s="41"/>
      <c r="L132" s="41"/>
    </row>
    <row r="133" spans="1:12" ht="20.25" customHeight="1">
      <c r="A133" s="28"/>
      <c r="C133" s="5" t="s">
        <v>553</v>
      </c>
      <c r="D133" s="42"/>
      <c r="E133" s="5"/>
      <c r="F133" s="29"/>
      <c r="G133" s="40"/>
      <c r="H133" s="5"/>
      <c r="I133" s="5"/>
      <c r="J133" s="41"/>
      <c r="K133" s="41"/>
      <c r="L133" s="41"/>
    </row>
    <row r="134" spans="1:12" ht="20.25" customHeight="1">
      <c r="A134" s="31"/>
      <c r="B134" s="6"/>
      <c r="C134" s="6" t="s">
        <v>554</v>
      </c>
      <c r="D134" s="167"/>
      <c r="E134" s="34"/>
      <c r="F134" s="33"/>
      <c r="G134" s="49"/>
      <c r="H134" s="34"/>
      <c r="I134" s="34"/>
      <c r="J134" s="45"/>
      <c r="K134" s="45"/>
      <c r="L134" s="45"/>
    </row>
    <row r="135" spans="1:12" s="158" customFormat="1" ht="20.25" customHeight="1">
      <c r="A135" s="88"/>
      <c r="B135" s="178" t="s">
        <v>1988</v>
      </c>
      <c r="C135" s="178" t="s">
        <v>52</v>
      </c>
      <c r="D135" s="179" t="s">
        <v>52</v>
      </c>
      <c r="E135" s="347">
        <f>E19+E22+E24+E35+E39+E43+E46+E50+E65+E71+E76+E81+E95+E100+E105+E110+E115+E125+E130</f>
        <v>390000</v>
      </c>
      <c r="F135" s="347">
        <f>F19+F22+F24+F35+F39+F43+F46+F50+F65+F71+F76+F81+F95+F100+F105+F110+F115+F125+F130</f>
        <v>390000</v>
      </c>
      <c r="G135" s="347">
        <f>G19+G22+G24+G35+G39+G43+G46+G50+G65+G71+G76+G81+G95+G100+G105+G110+G115+G125+G130</f>
        <v>390000</v>
      </c>
      <c r="H135" s="347">
        <f>H19+H22+H24+H35+H39+H43+H46+H50+H65+H71+H76+H81+H95+H100+H105+H110+H115+H125+H130</f>
        <v>390000</v>
      </c>
      <c r="I135" s="347">
        <f>I19+I22+I24+I35+I39+I43+I46+I50+I65+I71+I76+I81+I95+I100+I105+I110+I115+I125+I130</f>
        <v>390000</v>
      </c>
      <c r="J135" s="179" t="s">
        <v>52</v>
      </c>
      <c r="K135" s="179" t="s">
        <v>52</v>
      </c>
      <c r="L135" s="179"/>
    </row>
    <row r="138" spans="1:12" ht="20.25" customHeight="1">
      <c r="G138" s="315"/>
    </row>
    <row r="147" spans="1:12" ht="20.25" customHeight="1">
      <c r="G147" s="316"/>
    </row>
    <row r="150" spans="1:12" ht="20.25" customHeight="1">
      <c r="D150" s="9"/>
      <c r="E150" s="9"/>
      <c r="F150" s="10"/>
      <c r="G150" s="9"/>
      <c r="H150" s="9"/>
      <c r="I150" s="9"/>
      <c r="J150" s="9"/>
      <c r="K150" s="9"/>
      <c r="L150" s="3">
        <v>146</v>
      </c>
    </row>
    <row r="151" spans="1:12" ht="20.25" customHeight="1">
      <c r="A151" s="15" t="s">
        <v>17</v>
      </c>
      <c r="B151" s="16" t="s">
        <v>16</v>
      </c>
      <c r="D151" s="9"/>
      <c r="E151" s="9" t="s">
        <v>450</v>
      </c>
      <c r="F151" s="14"/>
      <c r="G151" s="13"/>
      <c r="H151" s="13"/>
      <c r="I151" s="13"/>
      <c r="J151" s="13"/>
      <c r="K151" s="9"/>
      <c r="L151" s="11" t="s">
        <v>1</v>
      </c>
    </row>
    <row r="152" spans="1:12" ht="20.25" customHeight="1">
      <c r="A152" s="17" t="s">
        <v>24</v>
      </c>
      <c r="B152" s="13" t="s">
        <v>19</v>
      </c>
      <c r="D152" s="9"/>
      <c r="E152" s="9" t="s">
        <v>451</v>
      </c>
      <c r="F152" s="14"/>
      <c r="G152" s="13"/>
      <c r="H152" s="13"/>
      <c r="I152" s="13"/>
      <c r="J152" s="13"/>
      <c r="K152" s="9"/>
      <c r="L152" s="9"/>
    </row>
    <row r="153" spans="1:12" ht="20.25" customHeight="1">
      <c r="A153" s="17"/>
      <c r="B153" s="13"/>
      <c r="D153" s="9"/>
      <c r="E153" s="9" t="s">
        <v>452</v>
      </c>
      <c r="F153" s="14"/>
      <c r="G153" s="13"/>
      <c r="H153" s="13"/>
      <c r="I153" s="13"/>
      <c r="J153" s="13"/>
      <c r="K153" s="9"/>
      <c r="L153" s="9"/>
    </row>
    <row r="154" spans="1:12" ht="20.25" customHeight="1">
      <c r="A154" s="17"/>
      <c r="B154" s="13"/>
      <c r="D154" s="9"/>
      <c r="E154" s="9" t="s">
        <v>453</v>
      </c>
      <c r="F154" s="14"/>
      <c r="G154" s="13"/>
      <c r="H154" s="13"/>
      <c r="I154" s="13"/>
      <c r="J154" s="13"/>
      <c r="K154" s="9"/>
      <c r="L154" s="9"/>
    </row>
    <row r="155" spans="1:12" ht="20.25" customHeight="1">
      <c r="A155" s="17"/>
      <c r="B155" s="13"/>
      <c r="D155" s="9"/>
      <c r="E155" s="9" t="s">
        <v>454</v>
      </c>
      <c r="F155" s="14"/>
      <c r="G155" s="13"/>
      <c r="H155" s="13"/>
      <c r="I155" s="13"/>
      <c r="J155" s="13"/>
      <c r="K155" s="9"/>
      <c r="L155" s="9"/>
    </row>
    <row r="156" spans="1:12" ht="20.25" customHeight="1">
      <c r="A156" s="17" t="s">
        <v>25</v>
      </c>
      <c r="B156" s="13" t="s">
        <v>20</v>
      </c>
      <c r="D156" s="9"/>
      <c r="E156" s="9" t="s">
        <v>455</v>
      </c>
      <c r="F156" s="14"/>
      <c r="G156" s="13"/>
      <c r="H156" s="13"/>
      <c r="I156" s="13"/>
      <c r="J156" s="13"/>
      <c r="K156" s="9"/>
      <c r="L156" s="9"/>
    </row>
    <row r="157" spans="1:12" ht="20.25" customHeight="1">
      <c r="A157" s="17"/>
      <c r="B157" s="13"/>
      <c r="D157" s="9"/>
      <c r="E157" s="9" t="s">
        <v>456</v>
      </c>
      <c r="F157" s="14"/>
      <c r="G157" s="13"/>
      <c r="H157" s="13"/>
      <c r="I157" s="13"/>
      <c r="J157" s="13"/>
      <c r="K157" s="9"/>
      <c r="L157" s="9"/>
    </row>
    <row r="158" spans="1:12" ht="20.25" customHeight="1">
      <c r="A158" s="17"/>
      <c r="B158" s="13"/>
      <c r="D158" s="9"/>
      <c r="E158" s="9" t="s">
        <v>457</v>
      </c>
      <c r="F158" s="14"/>
      <c r="G158" s="13"/>
      <c r="H158" s="13"/>
      <c r="I158" s="13"/>
      <c r="J158" s="13"/>
      <c r="K158" s="9"/>
      <c r="L158" s="9"/>
    </row>
    <row r="159" spans="1:12" ht="20.25" customHeight="1">
      <c r="A159" s="17"/>
      <c r="B159" s="13"/>
      <c r="D159" s="9"/>
      <c r="E159" s="9" t="s">
        <v>458</v>
      </c>
      <c r="F159" s="14"/>
      <c r="G159" s="13"/>
      <c r="H159" s="13"/>
      <c r="I159" s="13"/>
      <c r="J159" s="13"/>
      <c r="K159" s="9"/>
      <c r="L159" s="9"/>
    </row>
    <row r="160" spans="1:12" ht="20.25" customHeight="1">
      <c r="A160" s="17" t="s">
        <v>26</v>
      </c>
      <c r="B160" s="13" t="s">
        <v>21</v>
      </c>
      <c r="D160" s="9"/>
      <c r="E160" s="9" t="s">
        <v>30</v>
      </c>
      <c r="F160" s="14"/>
      <c r="G160" s="13"/>
      <c r="H160" s="13"/>
      <c r="I160" s="13"/>
      <c r="J160" s="13"/>
      <c r="K160" s="9"/>
      <c r="L160" s="9"/>
    </row>
    <row r="161" spans="1:12" ht="20.25" customHeight="1">
      <c r="A161" s="17" t="s">
        <v>27</v>
      </c>
      <c r="B161" s="13" t="s">
        <v>22</v>
      </c>
      <c r="D161" s="9"/>
      <c r="E161" s="9" t="s">
        <v>460</v>
      </c>
      <c r="F161" s="14"/>
      <c r="G161" s="13"/>
      <c r="H161" s="13"/>
      <c r="I161" s="13"/>
      <c r="J161" s="13"/>
      <c r="K161" s="9"/>
      <c r="L161" s="9"/>
    </row>
    <row r="162" spans="1:12" ht="20.25" customHeight="1">
      <c r="A162" s="17"/>
      <c r="B162" s="13"/>
      <c r="D162" s="9"/>
      <c r="E162" s="9" t="s">
        <v>459</v>
      </c>
      <c r="F162" s="14"/>
      <c r="G162" s="13"/>
      <c r="H162" s="13"/>
      <c r="I162" s="13"/>
      <c r="J162" s="13"/>
      <c r="K162" s="9"/>
      <c r="L162" s="9"/>
    </row>
    <row r="163" spans="1:12" ht="20.25" customHeight="1">
      <c r="A163" s="15">
        <v>2</v>
      </c>
      <c r="B163" s="13" t="s">
        <v>461</v>
      </c>
      <c r="D163" s="9"/>
      <c r="E163" s="13"/>
      <c r="F163" s="14"/>
      <c r="G163" s="13"/>
      <c r="H163" s="13"/>
      <c r="I163" s="13"/>
      <c r="J163" s="13"/>
      <c r="K163" s="9"/>
      <c r="L163" s="9"/>
    </row>
    <row r="164" spans="1:12" ht="20.25" customHeight="1">
      <c r="B164" s="19" t="s">
        <v>462</v>
      </c>
      <c r="C164" s="3" t="s">
        <v>565</v>
      </c>
      <c r="D164" s="9"/>
      <c r="E164" s="9"/>
      <c r="F164" s="10"/>
      <c r="G164" s="9"/>
      <c r="H164" s="9"/>
      <c r="I164" s="9"/>
      <c r="J164" s="9"/>
      <c r="K164" s="9"/>
      <c r="L164" s="9"/>
    </row>
    <row r="165" spans="1:12" ht="20.25" customHeight="1">
      <c r="B165" s="20" t="s">
        <v>566</v>
      </c>
      <c r="D165" s="9"/>
      <c r="E165" s="9"/>
      <c r="F165" s="10"/>
      <c r="G165" s="9"/>
      <c r="H165" s="9"/>
      <c r="I165" s="9"/>
      <c r="J165" s="9"/>
      <c r="K165" s="9"/>
      <c r="L165" s="9"/>
    </row>
    <row r="166" spans="1:12" ht="20.25" customHeight="1">
      <c r="A166" s="21" t="s">
        <v>2</v>
      </c>
      <c r="B166" s="22" t="s">
        <v>3</v>
      </c>
      <c r="C166" s="22" t="s">
        <v>4</v>
      </c>
      <c r="D166" s="23" t="s">
        <v>5</v>
      </c>
      <c r="E166" s="24" t="s">
        <v>7</v>
      </c>
      <c r="F166" s="25"/>
      <c r="G166" s="26"/>
      <c r="H166" s="26"/>
      <c r="I166" s="27"/>
      <c r="J166" s="23" t="s">
        <v>9</v>
      </c>
      <c r="K166" s="23" t="s">
        <v>11</v>
      </c>
      <c r="L166" s="23" t="s">
        <v>13</v>
      </c>
    </row>
    <row r="167" spans="1:12" ht="20.25" customHeight="1">
      <c r="A167" s="28"/>
      <c r="B167" s="29"/>
      <c r="C167" s="29"/>
      <c r="D167" s="30" t="s">
        <v>6</v>
      </c>
      <c r="E167" s="23">
        <v>2566</v>
      </c>
      <c r="F167" s="23">
        <v>2567</v>
      </c>
      <c r="G167" s="23">
        <v>2568</v>
      </c>
      <c r="H167" s="23">
        <v>2569</v>
      </c>
      <c r="I167" s="23">
        <v>2570</v>
      </c>
      <c r="J167" s="30" t="s">
        <v>10</v>
      </c>
      <c r="K167" s="30" t="s">
        <v>12</v>
      </c>
      <c r="L167" s="30" t="s">
        <v>41</v>
      </c>
    </row>
    <row r="168" spans="1:12" ht="20.25" customHeight="1">
      <c r="A168" s="31"/>
      <c r="B168" s="32"/>
      <c r="C168" s="32"/>
      <c r="D168" s="33" t="s">
        <v>3</v>
      </c>
      <c r="E168" s="33" t="s">
        <v>8</v>
      </c>
      <c r="F168" s="33" t="s">
        <v>8</v>
      </c>
      <c r="G168" s="33" t="s">
        <v>8</v>
      </c>
      <c r="H168" s="33" t="s">
        <v>8</v>
      </c>
      <c r="I168" s="33" t="s">
        <v>8</v>
      </c>
      <c r="J168" s="34"/>
      <c r="K168" s="34"/>
      <c r="L168" s="33" t="s">
        <v>42</v>
      </c>
    </row>
    <row r="169" spans="1:12" ht="20.25" customHeight="1">
      <c r="A169" s="21">
        <v>1</v>
      </c>
      <c r="B169" s="3" t="s">
        <v>567</v>
      </c>
      <c r="C169" s="64" t="s">
        <v>568</v>
      </c>
      <c r="D169" s="3" t="s">
        <v>574</v>
      </c>
      <c r="E169" s="36">
        <v>100000</v>
      </c>
      <c r="F169" s="46">
        <v>100000</v>
      </c>
      <c r="G169" s="36">
        <v>100000</v>
      </c>
      <c r="H169" s="36">
        <v>100000</v>
      </c>
      <c r="I169" s="36">
        <v>100000</v>
      </c>
      <c r="J169" s="64" t="s">
        <v>577</v>
      </c>
      <c r="K169" s="168" t="s">
        <v>578</v>
      </c>
      <c r="L169" s="39" t="s">
        <v>1018</v>
      </c>
    </row>
    <row r="170" spans="1:12" ht="20.25" customHeight="1">
      <c r="A170" s="28"/>
      <c r="B170" s="81"/>
      <c r="C170" s="5" t="s">
        <v>569</v>
      </c>
      <c r="D170" s="180" t="s">
        <v>575</v>
      </c>
      <c r="E170" s="4"/>
      <c r="F170" s="166"/>
      <c r="G170" s="4"/>
      <c r="H170" s="4"/>
      <c r="I170" s="4"/>
      <c r="J170" s="35" t="s">
        <v>480</v>
      </c>
      <c r="K170" s="177" t="s">
        <v>579</v>
      </c>
      <c r="L170" s="52"/>
    </row>
    <row r="171" spans="1:12" ht="20.25" customHeight="1">
      <c r="A171" s="28"/>
      <c r="B171" s="81"/>
      <c r="C171" s="5" t="s">
        <v>570</v>
      </c>
      <c r="D171" s="180" t="s">
        <v>576</v>
      </c>
      <c r="E171" s="4"/>
      <c r="F171" s="166"/>
      <c r="G171" s="4"/>
      <c r="H171" s="4"/>
      <c r="I171" s="4"/>
      <c r="J171" s="35"/>
      <c r="K171" s="42"/>
      <c r="L171" s="52"/>
    </row>
    <row r="172" spans="1:12" ht="20.25" customHeight="1">
      <c r="A172" s="28"/>
      <c r="B172" s="81"/>
      <c r="C172" s="5" t="s">
        <v>571</v>
      </c>
      <c r="D172" s="180" t="s">
        <v>39</v>
      </c>
      <c r="E172" s="4"/>
      <c r="F172" s="166"/>
      <c r="G172" s="4"/>
      <c r="H172" s="4"/>
      <c r="I172" s="4"/>
      <c r="J172" s="35"/>
      <c r="K172" s="42"/>
      <c r="L172" s="52"/>
    </row>
    <row r="173" spans="1:12" ht="20.25" customHeight="1">
      <c r="A173" s="28"/>
      <c r="B173" s="81"/>
      <c r="C173" s="5" t="s">
        <v>572</v>
      </c>
      <c r="D173" s="180"/>
      <c r="E173" s="4"/>
      <c r="F173" s="166"/>
      <c r="G173" s="4"/>
      <c r="H173" s="4"/>
      <c r="I173" s="4"/>
      <c r="J173" s="35"/>
      <c r="K173" s="42"/>
      <c r="L173" s="52"/>
    </row>
    <row r="174" spans="1:12" ht="20.25" customHeight="1">
      <c r="A174" s="28"/>
      <c r="B174" s="181"/>
      <c r="C174" s="6" t="s">
        <v>573</v>
      </c>
      <c r="D174" s="182"/>
      <c r="E174" s="183"/>
      <c r="F174" s="184"/>
      <c r="G174" s="183"/>
      <c r="H174" s="183"/>
      <c r="I174" s="183"/>
      <c r="J174" s="67"/>
      <c r="K174" s="43"/>
      <c r="L174" s="171"/>
    </row>
    <row r="175" spans="1:12" ht="20.25" customHeight="1">
      <c r="A175" s="107">
        <v>2</v>
      </c>
      <c r="B175" s="93" t="s">
        <v>1388</v>
      </c>
      <c r="C175" s="125" t="s">
        <v>589</v>
      </c>
      <c r="D175" s="94" t="s">
        <v>1392</v>
      </c>
      <c r="E175" s="133">
        <v>50000</v>
      </c>
      <c r="F175" s="133">
        <v>50000</v>
      </c>
      <c r="G175" s="133">
        <v>50000</v>
      </c>
      <c r="H175" s="133">
        <v>50000</v>
      </c>
      <c r="I175" s="133">
        <v>50000</v>
      </c>
      <c r="J175" s="128" t="s">
        <v>1236</v>
      </c>
      <c r="K175" s="94" t="s">
        <v>1393</v>
      </c>
      <c r="L175" s="148" t="s">
        <v>1018</v>
      </c>
    </row>
    <row r="176" spans="1:12" ht="20.25" customHeight="1">
      <c r="A176" s="114"/>
      <c r="B176" s="147"/>
      <c r="C176" s="125" t="s">
        <v>1389</v>
      </c>
      <c r="D176" s="185" t="s">
        <v>39</v>
      </c>
      <c r="E176" s="133"/>
      <c r="F176" s="186"/>
      <c r="G176" s="133"/>
      <c r="H176" s="133"/>
      <c r="I176" s="133"/>
      <c r="J176" s="94" t="s">
        <v>487</v>
      </c>
      <c r="K176" s="128" t="s">
        <v>957</v>
      </c>
      <c r="L176" s="148"/>
    </row>
    <row r="177" spans="1:12" ht="20.25" customHeight="1">
      <c r="A177" s="114"/>
      <c r="B177" s="147"/>
      <c r="C177" s="125" t="s">
        <v>1390</v>
      </c>
      <c r="D177" s="185"/>
      <c r="E177" s="133"/>
      <c r="F177" s="186"/>
      <c r="G177" s="133"/>
      <c r="H177" s="133"/>
      <c r="I177" s="133"/>
      <c r="J177" s="94" t="s">
        <v>957</v>
      </c>
      <c r="K177" s="128"/>
      <c r="L177" s="148"/>
    </row>
    <row r="178" spans="1:12" ht="20.25" customHeight="1">
      <c r="A178" s="114"/>
      <c r="B178" s="147"/>
      <c r="C178" s="125" t="s">
        <v>1391</v>
      </c>
      <c r="D178" s="185"/>
      <c r="E178" s="133"/>
      <c r="F178" s="186"/>
      <c r="G178" s="133"/>
      <c r="H178" s="133"/>
      <c r="I178" s="133"/>
      <c r="J178" s="94"/>
      <c r="K178" s="128"/>
      <c r="L178" s="148"/>
    </row>
    <row r="179" spans="1:12" ht="20.25" customHeight="1">
      <c r="A179" s="88"/>
      <c r="B179" s="187" t="s">
        <v>1396</v>
      </c>
      <c r="C179" s="178" t="s">
        <v>52</v>
      </c>
      <c r="D179" s="178" t="s">
        <v>52</v>
      </c>
      <c r="E179" s="188">
        <f>E169+E175</f>
        <v>150000</v>
      </c>
      <c r="F179" s="188">
        <f>F169+F175</f>
        <v>150000</v>
      </c>
      <c r="G179" s="188">
        <f>G169+G175</f>
        <v>150000</v>
      </c>
      <c r="H179" s="188">
        <f>H169+H175</f>
        <v>150000</v>
      </c>
      <c r="I179" s="188">
        <f>I169+I175</f>
        <v>150000</v>
      </c>
      <c r="J179" s="88" t="s">
        <v>52</v>
      </c>
      <c r="K179" s="88" t="s">
        <v>52</v>
      </c>
      <c r="L179" s="88"/>
    </row>
    <row r="180" spans="1:12" ht="20.25" customHeight="1">
      <c r="D180" s="9"/>
      <c r="E180" s="9"/>
      <c r="F180" s="10"/>
      <c r="G180" s="9"/>
      <c r="H180" s="9"/>
      <c r="I180" s="9"/>
      <c r="J180" s="9"/>
      <c r="K180" s="9"/>
      <c r="L180" s="3">
        <v>147</v>
      </c>
    </row>
    <row r="181" spans="1:12" ht="20.25" customHeight="1">
      <c r="A181" s="15" t="s">
        <v>17</v>
      </c>
      <c r="B181" s="16" t="s">
        <v>16</v>
      </c>
      <c r="D181" s="9"/>
      <c r="E181" s="9" t="s">
        <v>450</v>
      </c>
      <c r="F181" s="14"/>
      <c r="G181" s="13"/>
      <c r="H181" s="13"/>
      <c r="I181" s="13"/>
      <c r="J181" s="13"/>
      <c r="K181" s="9"/>
      <c r="L181" s="11" t="s">
        <v>1</v>
      </c>
    </row>
    <row r="182" spans="1:12" ht="20.25" customHeight="1">
      <c r="A182" s="17" t="s">
        <v>24</v>
      </c>
      <c r="B182" s="13" t="s">
        <v>19</v>
      </c>
      <c r="D182" s="9"/>
      <c r="E182" s="9" t="s">
        <v>451</v>
      </c>
      <c r="F182" s="14"/>
      <c r="G182" s="13"/>
      <c r="H182" s="13"/>
      <c r="I182" s="13"/>
      <c r="J182" s="13"/>
      <c r="K182" s="9"/>
      <c r="L182" s="9"/>
    </row>
    <row r="183" spans="1:12" ht="20.25" customHeight="1">
      <c r="A183" s="17"/>
      <c r="B183" s="13"/>
      <c r="D183" s="9"/>
      <c r="E183" s="9" t="s">
        <v>452</v>
      </c>
      <c r="F183" s="14"/>
      <c r="G183" s="13"/>
      <c r="H183" s="13"/>
      <c r="I183" s="13"/>
      <c r="J183" s="13"/>
      <c r="K183" s="9"/>
      <c r="L183" s="9"/>
    </row>
    <row r="184" spans="1:12" ht="20.25" customHeight="1">
      <c r="A184" s="17"/>
      <c r="B184" s="13"/>
      <c r="D184" s="9"/>
      <c r="E184" s="9" t="s">
        <v>453</v>
      </c>
      <c r="F184" s="14"/>
      <c r="G184" s="13"/>
      <c r="H184" s="13"/>
      <c r="I184" s="13"/>
      <c r="J184" s="13"/>
      <c r="K184" s="9"/>
      <c r="L184" s="9"/>
    </row>
    <row r="185" spans="1:12" ht="20.25" customHeight="1">
      <c r="A185" s="17"/>
      <c r="B185" s="13"/>
      <c r="D185" s="9"/>
      <c r="E185" s="9" t="s">
        <v>454</v>
      </c>
      <c r="F185" s="14"/>
      <c r="G185" s="13"/>
      <c r="H185" s="13"/>
      <c r="I185" s="13"/>
      <c r="J185" s="13"/>
      <c r="K185" s="9"/>
      <c r="L185" s="9"/>
    </row>
    <row r="186" spans="1:12" ht="20.25" customHeight="1">
      <c r="A186" s="17" t="s">
        <v>25</v>
      </c>
      <c r="B186" s="13" t="s">
        <v>20</v>
      </c>
      <c r="D186" s="9"/>
      <c r="E186" s="9" t="s">
        <v>455</v>
      </c>
      <c r="F186" s="14"/>
      <c r="G186" s="13"/>
      <c r="H186" s="13"/>
      <c r="I186" s="13"/>
      <c r="J186" s="13"/>
      <c r="K186" s="9"/>
      <c r="L186" s="9"/>
    </row>
    <row r="187" spans="1:12" ht="20.25" customHeight="1">
      <c r="A187" s="17"/>
      <c r="B187" s="13"/>
      <c r="D187" s="9"/>
      <c r="E187" s="9" t="s">
        <v>456</v>
      </c>
      <c r="F187" s="14"/>
      <c r="G187" s="13"/>
      <c r="H187" s="13"/>
      <c r="I187" s="13"/>
      <c r="J187" s="13"/>
      <c r="K187" s="9"/>
      <c r="L187" s="9"/>
    </row>
    <row r="188" spans="1:12" ht="20.25" customHeight="1">
      <c r="A188" s="17"/>
      <c r="B188" s="13"/>
      <c r="D188" s="9"/>
      <c r="E188" s="9" t="s">
        <v>457</v>
      </c>
      <c r="F188" s="14"/>
      <c r="G188" s="13"/>
      <c r="H188" s="13"/>
      <c r="I188" s="13"/>
      <c r="J188" s="13"/>
      <c r="K188" s="9"/>
      <c r="L188" s="9"/>
    </row>
    <row r="189" spans="1:12" ht="20.25" customHeight="1">
      <c r="A189" s="17"/>
      <c r="B189" s="13"/>
      <c r="D189" s="9"/>
      <c r="E189" s="9" t="s">
        <v>458</v>
      </c>
      <c r="F189" s="14"/>
      <c r="G189" s="13"/>
      <c r="H189" s="13"/>
      <c r="I189" s="13"/>
      <c r="J189" s="13"/>
      <c r="K189" s="9"/>
      <c r="L189" s="9"/>
    </row>
    <row r="190" spans="1:12" ht="20.25" customHeight="1">
      <c r="A190" s="17" t="s">
        <v>26</v>
      </c>
      <c r="B190" s="13" t="s">
        <v>21</v>
      </c>
      <c r="D190" s="9"/>
      <c r="E190" s="9" t="s">
        <v>30</v>
      </c>
      <c r="F190" s="14"/>
      <c r="G190" s="13"/>
      <c r="H190" s="13"/>
      <c r="I190" s="13"/>
      <c r="J190" s="13"/>
      <c r="K190" s="9"/>
      <c r="L190" s="9"/>
    </row>
    <row r="191" spans="1:12" ht="20.25" customHeight="1">
      <c r="A191" s="17" t="s">
        <v>27</v>
      </c>
      <c r="B191" s="13" t="s">
        <v>22</v>
      </c>
      <c r="D191" s="9"/>
      <c r="E191" s="9" t="s">
        <v>460</v>
      </c>
      <c r="F191" s="14"/>
      <c r="G191" s="13"/>
      <c r="H191" s="13"/>
      <c r="I191" s="13"/>
      <c r="J191" s="13"/>
      <c r="K191" s="9"/>
      <c r="L191" s="9"/>
    </row>
    <row r="192" spans="1:12" ht="20.25" customHeight="1">
      <c r="A192" s="17"/>
      <c r="B192" s="13"/>
      <c r="D192" s="9"/>
      <c r="E192" s="9" t="s">
        <v>459</v>
      </c>
      <c r="F192" s="14"/>
      <c r="G192" s="13"/>
      <c r="H192" s="13"/>
      <c r="I192" s="13"/>
      <c r="J192" s="13"/>
      <c r="K192" s="9"/>
      <c r="L192" s="9"/>
    </row>
    <row r="193" spans="1:12" ht="20.25" customHeight="1">
      <c r="A193" s="15">
        <v>2</v>
      </c>
      <c r="B193" s="13" t="s">
        <v>461</v>
      </c>
      <c r="D193" s="9"/>
      <c r="E193" s="13"/>
      <c r="F193" s="14"/>
      <c r="G193" s="13"/>
      <c r="H193" s="13"/>
      <c r="I193" s="13"/>
      <c r="J193" s="13"/>
      <c r="K193" s="9"/>
      <c r="L193" s="9"/>
    </row>
    <row r="194" spans="1:12" ht="20.25" customHeight="1">
      <c r="B194" s="19" t="s">
        <v>462</v>
      </c>
      <c r="C194" s="3" t="s">
        <v>565</v>
      </c>
      <c r="D194" s="9"/>
      <c r="E194" s="9"/>
      <c r="F194" s="10"/>
      <c r="G194" s="9"/>
      <c r="H194" s="9"/>
      <c r="I194" s="9"/>
      <c r="J194" s="9"/>
      <c r="K194" s="9"/>
      <c r="L194" s="9"/>
    </row>
    <row r="195" spans="1:12" ht="20.25" customHeight="1">
      <c r="B195" s="20" t="s">
        <v>600</v>
      </c>
      <c r="D195" s="9"/>
      <c r="E195" s="9"/>
      <c r="F195" s="10"/>
      <c r="G195" s="9"/>
      <c r="H195" s="9"/>
      <c r="I195" s="9"/>
      <c r="J195" s="9"/>
      <c r="K195" s="9"/>
      <c r="L195" s="9"/>
    </row>
    <row r="196" spans="1:12" ht="20.25" customHeight="1">
      <c r="A196" s="21" t="s">
        <v>2</v>
      </c>
      <c r="B196" s="22" t="s">
        <v>3</v>
      </c>
      <c r="C196" s="22" t="s">
        <v>4</v>
      </c>
      <c r="D196" s="23" t="s">
        <v>5</v>
      </c>
      <c r="E196" s="24" t="s">
        <v>7</v>
      </c>
      <c r="F196" s="25"/>
      <c r="G196" s="26"/>
      <c r="H196" s="26"/>
      <c r="I196" s="27"/>
      <c r="J196" s="23" t="s">
        <v>9</v>
      </c>
      <c r="K196" s="23" t="s">
        <v>11</v>
      </c>
      <c r="L196" s="23" t="s">
        <v>13</v>
      </c>
    </row>
    <row r="197" spans="1:12" ht="20.25" customHeight="1">
      <c r="A197" s="28"/>
      <c r="B197" s="29"/>
      <c r="C197" s="29"/>
      <c r="D197" s="30" t="s">
        <v>6</v>
      </c>
      <c r="E197" s="23">
        <v>2566</v>
      </c>
      <c r="F197" s="23">
        <v>2567</v>
      </c>
      <c r="G197" s="23">
        <v>2568</v>
      </c>
      <c r="H197" s="23">
        <v>2569</v>
      </c>
      <c r="I197" s="23">
        <v>2570</v>
      </c>
      <c r="J197" s="30" t="s">
        <v>10</v>
      </c>
      <c r="K197" s="30" t="s">
        <v>12</v>
      </c>
      <c r="L197" s="30" t="s">
        <v>41</v>
      </c>
    </row>
    <row r="198" spans="1:12" ht="20.25" customHeight="1">
      <c r="A198" s="31"/>
      <c r="B198" s="32"/>
      <c r="C198" s="32"/>
      <c r="D198" s="33" t="s">
        <v>3</v>
      </c>
      <c r="E198" s="33" t="s">
        <v>8</v>
      </c>
      <c r="F198" s="33" t="s">
        <v>8</v>
      </c>
      <c r="G198" s="33" t="s">
        <v>8</v>
      </c>
      <c r="H198" s="33" t="s">
        <v>8</v>
      </c>
      <c r="I198" s="33" t="s">
        <v>8</v>
      </c>
      <c r="J198" s="34"/>
      <c r="K198" s="34"/>
      <c r="L198" s="33" t="s">
        <v>42</v>
      </c>
    </row>
    <row r="199" spans="1:12" ht="20.25" customHeight="1">
      <c r="A199" s="21">
        <v>1</v>
      </c>
      <c r="B199" s="3" t="s">
        <v>580</v>
      </c>
      <c r="C199" s="64" t="s">
        <v>581</v>
      </c>
      <c r="D199" s="35" t="s">
        <v>584</v>
      </c>
      <c r="E199" s="36">
        <v>20000</v>
      </c>
      <c r="F199" s="46">
        <v>50000</v>
      </c>
      <c r="G199" s="46">
        <v>50000</v>
      </c>
      <c r="H199" s="46">
        <v>50000</v>
      </c>
      <c r="I199" s="46">
        <v>50000</v>
      </c>
      <c r="J199" s="164" t="s">
        <v>469</v>
      </c>
      <c r="K199" s="47" t="s">
        <v>514</v>
      </c>
      <c r="L199" s="39" t="s">
        <v>474</v>
      </c>
    </row>
    <row r="200" spans="1:12" ht="20.25" customHeight="1">
      <c r="A200" s="28"/>
      <c r="B200" s="81"/>
      <c r="C200" s="5" t="s">
        <v>582</v>
      </c>
      <c r="D200" s="165" t="s">
        <v>478</v>
      </c>
      <c r="E200" s="4"/>
      <c r="F200" s="166"/>
      <c r="G200" s="4"/>
      <c r="H200" s="4"/>
      <c r="I200" s="4"/>
      <c r="J200" s="35" t="s">
        <v>514</v>
      </c>
      <c r="K200" s="41" t="s">
        <v>585</v>
      </c>
      <c r="L200" s="52"/>
    </row>
    <row r="201" spans="1:12" ht="20.25" customHeight="1">
      <c r="A201" s="28"/>
      <c r="B201" s="81"/>
      <c r="C201" s="5" t="s">
        <v>583</v>
      </c>
      <c r="D201" s="165" t="s">
        <v>188</v>
      </c>
      <c r="E201" s="4"/>
      <c r="F201" s="166"/>
      <c r="G201" s="4"/>
      <c r="H201" s="4"/>
      <c r="I201" s="4"/>
      <c r="J201" s="35" t="s">
        <v>515</v>
      </c>
      <c r="K201" s="42" t="s">
        <v>586</v>
      </c>
      <c r="L201" s="52"/>
    </row>
    <row r="202" spans="1:12" ht="20.25" customHeight="1">
      <c r="A202" s="31"/>
      <c r="B202" s="189"/>
      <c r="C202" s="6"/>
      <c r="D202" s="182"/>
      <c r="E202" s="183"/>
      <c r="F202" s="184"/>
      <c r="G202" s="183"/>
      <c r="H202" s="183"/>
      <c r="I202" s="183"/>
      <c r="J202" s="67" t="s">
        <v>128</v>
      </c>
      <c r="K202" s="43"/>
      <c r="L202" s="171"/>
    </row>
    <row r="203" spans="1:12" ht="20.25" customHeight="1">
      <c r="A203" s="21">
        <v>2</v>
      </c>
      <c r="B203" s="3" t="s">
        <v>587</v>
      </c>
      <c r="C203" s="64" t="s">
        <v>589</v>
      </c>
      <c r="D203" s="3" t="s">
        <v>591</v>
      </c>
      <c r="E203" s="36">
        <v>20000</v>
      </c>
      <c r="F203" s="36">
        <v>20000</v>
      </c>
      <c r="G203" s="36">
        <v>20000</v>
      </c>
      <c r="H203" s="36">
        <v>20000</v>
      </c>
      <c r="I203" s="36">
        <v>20000</v>
      </c>
      <c r="J203" s="164" t="s">
        <v>592</v>
      </c>
      <c r="K203" s="47" t="s">
        <v>595</v>
      </c>
      <c r="L203" s="39" t="s">
        <v>474</v>
      </c>
    </row>
    <row r="204" spans="1:12" ht="20.25" customHeight="1">
      <c r="A204" s="28"/>
      <c r="B204" s="81" t="s">
        <v>588</v>
      </c>
      <c r="C204" s="5" t="s">
        <v>590</v>
      </c>
      <c r="D204" s="180"/>
      <c r="E204" s="4"/>
      <c r="F204" s="166"/>
      <c r="G204" s="4"/>
      <c r="H204" s="4"/>
      <c r="I204" s="4"/>
      <c r="J204" s="35" t="s">
        <v>593</v>
      </c>
      <c r="K204" s="41" t="s">
        <v>596</v>
      </c>
      <c r="L204" s="52"/>
    </row>
    <row r="205" spans="1:12" ht="20.25" customHeight="1">
      <c r="A205" s="28"/>
      <c r="B205" s="81"/>
      <c r="C205" s="5"/>
      <c r="D205" s="180"/>
      <c r="E205" s="4"/>
      <c r="F205" s="166"/>
      <c r="G205" s="4"/>
      <c r="H205" s="4"/>
      <c r="I205" s="4"/>
      <c r="J205" s="35" t="s">
        <v>594</v>
      </c>
      <c r="K205" s="41" t="s">
        <v>597</v>
      </c>
      <c r="L205" s="52"/>
    </row>
    <row r="206" spans="1:12" ht="20.25" customHeight="1">
      <c r="A206" s="28"/>
      <c r="B206" s="81"/>
      <c r="C206" s="5"/>
      <c r="D206" s="180"/>
      <c r="E206" s="4"/>
      <c r="F206" s="166"/>
      <c r="G206" s="4"/>
      <c r="H206" s="4"/>
      <c r="I206" s="4"/>
      <c r="J206" s="35" t="s">
        <v>504</v>
      </c>
      <c r="K206" s="41" t="s">
        <v>598</v>
      </c>
      <c r="L206" s="52"/>
    </row>
    <row r="207" spans="1:12" ht="20.25" customHeight="1">
      <c r="A207" s="31"/>
      <c r="B207" s="189"/>
      <c r="C207" s="6"/>
      <c r="D207" s="182"/>
      <c r="E207" s="183"/>
      <c r="F207" s="184"/>
      <c r="G207" s="183"/>
      <c r="H207" s="183"/>
      <c r="I207" s="183"/>
      <c r="J207" s="67" t="s">
        <v>505</v>
      </c>
      <c r="K207" s="45" t="s">
        <v>599</v>
      </c>
      <c r="L207" s="171"/>
    </row>
    <row r="210" spans="1:12" ht="20.25" customHeight="1">
      <c r="D210" s="3"/>
      <c r="E210" s="9"/>
      <c r="F210" s="10"/>
      <c r="G210" s="9"/>
      <c r="H210" s="9"/>
      <c r="I210" s="9"/>
      <c r="J210" s="47"/>
      <c r="K210" s="47"/>
      <c r="L210" s="93">
        <v>148</v>
      </c>
    </row>
    <row r="211" spans="1:12" ht="20.25" customHeight="1">
      <c r="B211" s="173" t="s">
        <v>601</v>
      </c>
      <c r="D211" s="9"/>
      <c r="E211" s="9"/>
      <c r="F211" s="10"/>
      <c r="G211" s="9"/>
      <c r="H211" s="9"/>
      <c r="I211" s="9"/>
      <c r="J211" s="9"/>
      <c r="K211" s="9"/>
      <c r="L211" s="9"/>
    </row>
    <row r="212" spans="1:12" ht="20.25" customHeight="1">
      <c r="A212" s="21" t="s">
        <v>2</v>
      </c>
      <c r="B212" s="22" t="s">
        <v>3</v>
      </c>
      <c r="C212" s="22" t="s">
        <v>4</v>
      </c>
      <c r="D212" s="23" t="s">
        <v>5</v>
      </c>
      <c r="E212" s="24" t="s">
        <v>7</v>
      </c>
      <c r="F212" s="25"/>
      <c r="G212" s="26"/>
      <c r="H212" s="26"/>
      <c r="I212" s="27"/>
      <c r="J212" s="23" t="s">
        <v>9</v>
      </c>
      <c r="K212" s="23" t="s">
        <v>11</v>
      </c>
      <c r="L212" s="23" t="s">
        <v>13</v>
      </c>
    </row>
    <row r="213" spans="1:12" ht="20.25" customHeight="1">
      <c r="A213" s="28"/>
      <c r="B213" s="29"/>
      <c r="C213" s="29"/>
      <c r="D213" s="30" t="s">
        <v>6</v>
      </c>
      <c r="E213" s="23">
        <v>2566</v>
      </c>
      <c r="F213" s="23">
        <v>2567</v>
      </c>
      <c r="G213" s="23">
        <v>2568</v>
      </c>
      <c r="H213" s="23">
        <v>2569</v>
      </c>
      <c r="I213" s="23">
        <v>2570</v>
      </c>
      <c r="J213" s="30" t="s">
        <v>10</v>
      </c>
      <c r="K213" s="30" t="s">
        <v>12</v>
      </c>
      <c r="L213" s="30" t="s">
        <v>41</v>
      </c>
    </row>
    <row r="214" spans="1:12" ht="20.25" customHeight="1">
      <c r="A214" s="31"/>
      <c r="B214" s="32"/>
      <c r="C214" s="32"/>
      <c r="D214" s="33" t="s">
        <v>3</v>
      </c>
      <c r="E214" s="33" t="s">
        <v>8</v>
      </c>
      <c r="F214" s="33" t="s">
        <v>8</v>
      </c>
      <c r="G214" s="33" t="s">
        <v>8</v>
      </c>
      <c r="H214" s="33" t="s">
        <v>8</v>
      </c>
      <c r="I214" s="33" t="s">
        <v>8</v>
      </c>
      <c r="J214" s="34"/>
      <c r="K214" s="34"/>
      <c r="L214" s="33" t="s">
        <v>42</v>
      </c>
    </row>
    <row r="215" spans="1:12" ht="20.25" customHeight="1">
      <c r="A215" s="21">
        <v>3</v>
      </c>
      <c r="B215" s="3" t="s">
        <v>602</v>
      </c>
      <c r="C215" s="64" t="s">
        <v>499</v>
      </c>
      <c r="D215" s="57" t="s">
        <v>591</v>
      </c>
      <c r="E215" s="46">
        <v>10000</v>
      </c>
      <c r="F215" s="46">
        <v>10000</v>
      </c>
      <c r="G215" s="46">
        <v>10000</v>
      </c>
      <c r="H215" s="46">
        <v>10000</v>
      </c>
      <c r="I215" s="46">
        <v>10000</v>
      </c>
      <c r="J215" s="47" t="s">
        <v>604</v>
      </c>
      <c r="K215" s="164" t="s">
        <v>506</v>
      </c>
      <c r="L215" s="39" t="s">
        <v>474</v>
      </c>
    </row>
    <row r="216" spans="1:12" ht="20.25" customHeight="1">
      <c r="A216" s="28"/>
      <c r="C216" s="5" t="s">
        <v>603</v>
      </c>
      <c r="D216" s="42"/>
      <c r="E216" s="5"/>
      <c r="F216" s="29"/>
      <c r="G216" s="40"/>
      <c r="H216" s="5"/>
      <c r="I216" s="5"/>
      <c r="J216" s="42" t="s">
        <v>605</v>
      </c>
      <c r="K216" s="42" t="s">
        <v>606</v>
      </c>
      <c r="L216" s="41"/>
    </row>
    <row r="217" spans="1:12" ht="20.25" customHeight="1">
      <c r="A217" s="28"/>
      <c r="B217" s="5"/>
      <c r="C217" s="5" t="s">
        <v>507</v>
      </c>
      <c r="D217" s="42"/>
      <c r="E217" s="5"/>
      <c r="F217" s="29"/>
      <c r="G217" s="40"/>
      <c r="H217" s="5"/>
      <c r="I217" s="5"/>
      <c r="J217" s="41" t="s">
        <v>515</v>
      </c>
      <c r="K217" s="41" t="s">
        <v>507</v>
      </c>
      <c r="L217" s="41"/>
    </row>
    <row r="218" spans="1:12" ht="20.25" customHeight="1">
      <c r="A218" s="28"/>
      <c r="B218" s="5"/>
      <c r="C218" s="5"/>
      <c r="D218" s="42"/>
      <c r="E218" s="5"/>
      <c r="F218" s="29"/>
      <c r="G218" s="40"/>
      <c r="H218" s="5"/>
      <c r="I218" s="5"/>
      <c r="J218" s="41" t="s">
        <v>128</v>
      </c>
      <c r="K218" s="41"/>
      <c r="L218" s="41"/>
    </row>
    <row r="219" spans="1:12" ht="20.25" customHeight="1">
      <c r="A219" s="28"/>
      <c r="B219" s="6"/>
      <c r="C219" s="6"/>
      <c r="D219" s="43"/>
      <c r="E219" s="6"/>
      <c r="F219" s="32"/>
      <c r="G219" s="44"/>
      <c r="H219" s="6"/>
      <c r="I219" s="6"/>
      <c r="J219" s="45"/>
      <c r="K219" s="45"/>
      <c r="L219" s="45"/>
    </row>
    <row r="220" spans="1:12" ht="20.25" customHeight="1">
      <c r="A220" s="21">
        <v>4</v>
      </c>
      <c r="B220" s="3" t="s">
        <v>607</v>
      </c>
      <c r="C220" s="64" t="s">
        <v>568</v>
      </c>
      <c r="D220" s="168" t="s">
        <v>612</v>
      </c>
      <c r="E220" s="166"/>
      <c r="F220" s="166"/>
      <c r="G220" s="166">
        <v>200000</v>
      </c>
      <c r="H220" s="166">
        <v>200000</v>
      </c>
      <c r="I220" s="166">
        <v>200000</v>
      </c>
      <c r="J220" s="47" t="s">
        <v>614</v>
      </c>
      <c r="K220" s="41" t="s">
        <v>618</v>
      </c>
      <c r="L220" s="52" t="s">
        <v>474</v>
      </c>
    </row>
    <row r="221" spans="1:12" ht="20.25" customHeight="1">
      <c r="A221" s="28"/>
      <c r="B221" s="3" t="s">
        <v>608</v>
      </c>
      <c r="C221" s="5" t="s">
        <v>609</v>
      </c>
      <c r="D221" s="177" t="s">
        <v>613</v>
      </c>
      <c r="E221" s="5"/>
      <c r="F221" s="29"/>
      <c r="G221" s="40"/>
      <c r="H221" s="5"/>
      <c r="I221" s="5"/>
      <c r="J221" s="41" t="s">
        <v>615</v>
      </c>
      <c r="K221" s="41" t="s">
        <v>619</v>
      </c>
      <c r="L221" s="41"/>
    </row>
    <row r="222" spans="1:12" ht="20.25" customHeight="1">
      <c r="A222" s="28"/>
      <c r="C222" s="5" t="s">
        <v>610</v>
      </c>
      <c r="D222" s="42"/>
      <c r="E222" s="5"/>
      <c r="F222" s="29"/>
      <c r="G222" s="40"/>
      <c r="H222" s="5"/>
      <c r="I222" s="5"/>
      <c r="J222" s="41" t="s">
        <v>616</v>
      </c>
      <c r="K222" s="41" t="s">
        <v>620</v>
      </c>
      <c r="L222" s="41"/>
    </row>
    <row r="223" spans="1:12" ht="20.25" customHeight="1">
      <c r="A223" s="28"/>
      <c r="C223" s="5" t="s">
        <v>611</v>
      </c>
      <c r="D223" s="42"/>
      <c r="E223" s="5"/>
      <c r="F223" s="29"/>
      <c r="G223" s="40"/>
      <c r="H223" s="5"/>
      <c r="I223" s="5"/>
      <c r="J223" s="41" t="s">
        <v>617</v>
      </c>
      <c r="K223" s="41"/>
      <c r="L223" s="41"/>
    </row>
    <row r="224" spans="1:12" ht="20.25" customHeight="1">
      <c r="A224" s="31"/>
      <c r="B224" s="6"/>
      <c r="C224" s="6"/>
      <c r="D224" s="167"/>
      <c r="E224" s="34"/>
      <c r="F224" s="33"/>
      <c r="G224" s="49"/>
      <c r="H224" s="34"/>
      <c r="I224" s="34"/>
      <c r="J224" s="45" t="s">
        <v>3</v>
      </c>
      <c r="K224" s="45"/>
      <c r="L224" s="45"/>
    </row>
    <row r="225" spans="1:12" ht="20.25" customHeight="1">
      <c r="A225" s="21">
        <v>5</v>
      </c>
      <c r="B225" s="3" t="s">
        <v>621</v>
      </c>
      <c r="C225" s="64" t="s">
        <v>623</v>
      </c>
      <c r="D225" s="3" t="s">
        <v>626</v>
      </c>
      <c r="E225" s="46">
        <v>20000</v>
      </c>
      <c r="F225" s="46">
        <v>20000</v>
      </c>
      <c r="G225" s="46">
        <v>20000</v>
      </c>
      <c r="H225" s="46">
        <v>20000</v>
      </c>
      <c r="I225" s="46">
        <v>20000</v>
      </c>
      <c r="J225" s="47" t="s">
        <v>469</v>
      </c>
      <c r="K225" s="164" t="s">
        <v>481</v>
      </c>
      <c r="L225" s="39" t="s">
        <v>474</v>
      </c>
    </row>
    <row r="226" spans="1:12" ht="20.25" customHeight="1">
      <c r="A226" s="28"/>
      <c r="B226" s="5" t="s">
        <v>622</v>
      </c>
      <c r="C226" s="5" t="s">
        <v>624</v>
      </c>
      <c r="D226" s="5" t="s">
        <v>622</v>
      </c>
      <c r="E226" s="5"/>
      <c r="F226" s="29"/>
      <c r="G226" s="40"/>
      <c r="H226" s="5"/>
      <c r="I226" s="5"/>
      <c r="J226" s="41" t="s">
        <v>481</v>
      </c>
      <c r="K226" s="41" t="s">
        <v>629</v>
      </c>
      <c r="L226" s="41"/>
    </row>
    <row r="227" spans="1:12" ht="20.25" customHeight="1">
      <c r="A227" s="28"/>
      <c r="B227" s="5"/>
      <c r="C227" s="5" t="s">
        <v>625</v>
      </c>
      <c r="D227" s="5" t="s">
        <v>39</v>
      </c>
      <c r="E227" s="5"/>
      <c r="F227" s="29"/>
      <c r="G227" s="40"/>
      <c r="H227" s="5"/>
      <c r="I227" s="5"/>
      <c r="J227" s="41" t="s">
        <v>627</v>
      </c>
      <c r="K227" s="41" t="s">
        <v>488</v>
      </c>
      <c r="L227" s="41"/>
    </row>
    <row r="228" spans="1:12" s="190" customFormat="1" ht="20.25" customHeight="1">
      <c r="A228" s="31"/>
      <c r="B228" s="6"/>
      <c r="C228" s="6"/>
      <c r="D228" s="6"/>
      <c r="E228" s="6"/>
      <c r="F228" s="32"/>
      <c r="G228" s="44"/>
      <c r="H228" s="6"/>
      <c r="I228" s="6"/>
      <c r="J228" s="45" t="s">
        <v>628</v>
      </c>
      <c r="K228" s="45"/>
      <c r="L228" s="45"/>
    </row>
    <row r="229" spans="1:12" ht="20.25" customHeight="1">
      <c r="A229" s="28">
        <v>6</v>
      </c>
      <c r="B229" s="3" t="s">
        <v>630</v>
      </c>
      <c r="C229" s="64" t="s">
        <v>623</v>
      </c>
      <c r="D229" s="3" t="s">
        <v>626</v>
      </c>
      <c r="E229" s="166">
        <v>20000</v>
      </c>
      <c r="F229" s="166">
        <v>50000</v>
      </c>
      <c r="G229" s="166">
        <v>50000</v>
      </c>
      <c r="H229" s="166">
        <v>50000</v>
      </c>
      <c r="I229" s="166">
        <v>50000</v>
      </c>
      <c r="J229" s="177" t="s">
        <v>469</v>
      </c>
      <c r="K229" s="177" t="s">
        <v>481</v>
      </c>
      <c r="L229" s="52" t="s">
        <v>474</v>
      </c>
    </row>
    <row r="230" spans="1:12" ht="20.25" customHeight="1">
      <c r="A230" s="28"/>
      <c r="B230" s="5" t="s">
        <v>631</v>
      </c>
      <c r="C230" s="5" t="s">
        <v>624</v>
      </c>
      <c r="D230" s="5" t="s">
        <v>622</v>
      </c>
      <c r="E230" s="5"/>
      <c r="F230" s="29"/>
      <c r="G230" s="40"/>
      <c r="H230" s="5"/>
      <c r="I230" s="5"/>
      <c r="J230" s="177" t="s">
        <v>481</v>
      </c>
      <c r="K230" s="177" t="s">
        <v>629</v>
      </c>
      <c r="L230" s="41"/>
    </row>
    <row r="231" spans="1:12" ht="20.25" customHeight="1">
      <c r="A231" s="28"/>
      <c r="B231" s="5" t="s">
        <v>1808</v>
      </c>
      <c r="C231" s="5" t="s">
        <v>625</v>
      </c>
      <c r="D231" s="5" t="s">
        <v>39</v>
      </c>
      <c r="E231" s="5"/>
      <c r="F231" s="29"/>
      <c r="G231" s="40"/>
      <c r="H231" s="5"/>
      <c r="I231" s="5"/>
      <c r="J231" s="177" t="s">
        <v>627</v>
      </c>
      <c r="K231" s="177" t="s">
        <v>488</v>
      </c>
      <c r="L231" s="41"/>
    </row>
    <row r="232" spans="1:12" ht="20.25" customHeight="1">
      <c r="A232" s="31"/>
      <c r="B232" s="6"/>
      <c r="C232" s="6"/>
      <c r="D232" s="43"/>
      <c r="E232" s="6"/>
      <c r="F232" s="32"/>
      <c r="G232" s="44"/>
      <c r="H232" s="6"/>
      <c r="I232" s="6"/>
      <c r="J232" s="45" t="s">
        <v>628</v>
      </c>
      <c r="K232" s="45"/>
      <c r="L232" s="45"/>
    </row>
    <row r="233" spans="1:12" ht="20.25" customHeight="1">
      <c r="A233" s="88"/>
      <c r="B233" s="191" t="s">
        <v>632</v>
      </c>
      <c r="C233" s="89" t="s">
        <v>52</v>
      </c>
      <c r="D233" s="191" t="s">
        <v>52</v>
      </c>
      <c r="E233" s="192">
        <f>E199+E203+E215+E220+E225+E229</f>
        <v>90000</v>
      </c>
      <c r="F233" s="192">
        <f>F199+F203+F215+F220+F225+F229</f>
        <v>150000</v>
      </c>
      <c r="G233" s="192">
        <f>G199+G203+G215+G220+G225+G229</f>
        <v>350000</v>
      </c>
      <c r="H233" s="192">
        <f>H199+H203+H215+H220+H225+H229</f>
        <v>350000</v>
      </c>
      <c r="I233" s="192">
        <f>I199+I203+I215+I220+I225+I229</f>
        <v>350000</v>
      </c>
      <c r="J233" s="193"/>
      <c r="K233" s="193"/>
      <c r="L233" s="194"/>
    </row>
    <row r="240" spans="1:12" ht="20.25" customHeight="1">
      <c r="D240" s="9"/>
      <c r="E240" s="9"/>
      <c r="F240" s="10"/>
      <c r="G240" s="9"/>
      <c r="H240" s="9"/>
      <c r="I240" s="9"/>
      <c r="J240" s="9"/>
      <c r="K240" s="9"/>
      <c r="L240" s="3">
        <v>149</v>
      </c>
    </row>
    <row r="241" spans="1:12" ht="20.25" customHeight="1">
      <c r="A241" s="15" t="s">
        <v>17</v>
      </c>
      <c r="B241" s="16" t="s">
        <v>16</v>
      </c>
      <c r="D241" s="9"/>
      <c r="E241" s="9" t="s">
        <v>450</v>
      </c>
      <c r="F241" s="14"/>
      <c r="G241" s="13"/>
      <c r="H241" s="13"/>
      <c r="I241" s="13"/>
      <c r="J241" s="13"/>
      <c r="K241" s="9"/>
      <c r="L241" s="11" t="s">
        <v>1</v>
      </c>
    </row>
    <row r="242" spans="1:12" ht="20.25" customHeight="1">
      <c r="A242" s="17" t="s">
        <v>24</v>
      </c>
      <c r="B242" s="13" t="s">
        <v>19</v>
      </c>
      <c r="D242" s="9"/>
      <c r="E242" s="9" t="s">
        <v>451</v>
      </c>
      <c r="F242" s="14"/>
      <c r="G242" s="13"/>
      <c r="H242" s="13"/>
      <c r="I242" s="13"/>
      <c r="J242" s="13"/>
      <c r="K242" s="9"/>
      <c r="L242" s="9"/>
    </row>
    <row r="243" spans="1:12" ht="20.25" customHeight="1">
      <c r="A243" s="17"/>
      <c r="B243" s="13"/>
      <c r="D243" s="9"/>
      <c r="E243" s="9" t="s">
        <v>452</v>
      </c>
      <c r="F243" s="14"/>
      <c r="G243" s="13"/>
      <c r="H243" s="13"/>
      <c r="I243" s="13"/>
      <c r="J243" s="13"/>
      <c r="K243" s="9"/>
      <c r="L243" s="9"/>
    </row>
    <row r="244" spans="1:12" ht="20.25" customHeight="1">
      <c r="A244" s="17"/>
      <c r="B244" s="13"/>
      <c r="D244" s="9"/>
      <c r="E244" s="9" t="s">
        <v>453</v>
      </c>
      <c r="F244" s="14"/>
      <c r="G244" s="13"/>
      <c r="H244" s="13"/>
      <c r="I244" s="13"/>
      <c r="J244" s="13"/>
      <c r="K244" s="9"/>
      <c r="L244" s="9"/>
    </row>
    <row r="245" spans="1:12" ht="20.25" customHeight="1">
      <c r="A245" s="17"/>
      <c r="B245" s="13"/>
      <c r="D245" s="9"/>
      <c r="E245" s="9" t="s">
        <v>454</v>
      </c>
      <c r="F245" s="14"/>
      <c r="G245" s="13"/>
      <c r="H245" s="13"/>
      <c r="I245" s="13"/>
      <c r="J245" s="13"/>
      <c r="K245" s="9"/>
      <c r="L245" s="9"/>
    </row>
    <row r="246" spans="1:12" ht="20.25" customHeight="1">
      <c r="A246" s="17" t="s">
        <v>25</v>
      </c>
      <c r="B246" s="13" t="s">
        <v>20</v>
      </c>
      <c r="D246" s="9"/>
      <c r="E246" s="9" t="s">
        <v>455</v>
      </c>
      <c r="F246" s="14"/>
      <c r="G246" s="13"/>
      <c r="H246" s="13"/>
      <c r="I246" s="13"/>
      <c r="J246" s="13"/>
      <c r="K246" s="9"/>
      <c r="L246" s="9"/>
    </row>
    <row r="247" spans="1:12" ht="20.25" customHeight="1">
      <c r="A247" s="17"/>
      <c r="B247" s="13"/>
      <c r="D247" s="9"/>
      <c r="E247" s="9" t="s">
        <v>456</v>
      </c>
      <c r="F247" s="14"/>
      <c r="G247" s="13"/>
      <c r="H247" s="13"/>
      <c r="I247" s="13"/>
      <c r="J247" s="13"/>
      <c r="K247" s="9"/>
      <c r="L247" s="9"/>
    </row>
    <row r="248" spans="1:12" ht="20.25" customHeight="1">
      <c r="A248" s="17"/>
      <c r="B248" s="13"/>
      <c r="D248" s="9"/>
      <c r="E248" s="9" t="s">
        <v>457</v>
      </c>
      <c r="F248" s="14"/>
      <c r="G248" s="13"/>
      <c r="H248" s="13"/>
      <c r="I248" s="13"/>
      <c r="J248" s="13"/>
      <c r="K248" s="9"/>
      <c r="L248" s="9"/>
    </row>
    <row r="249" spans="1:12" ht="20.25" customHeight="1">
      <c r="A249" s="17"/>
      <c r="B249" s="13"/>
      <c r="D249" s="9"/>
      <c r="E249" s="9" t="s">
        <v>458</v>
      </c>
      <c r="F249" s="14"/>
      <c r="G249" s="13"/>
      <c r="H249" s="13"/>
      <c r="I249" s="13"/>
      <c r="J249" s="13"/>
      <c r="K249" s="9"/>
      <c r="L249" s="9"/>
    </row>
    <row r="250" spans="1:12" ht="20.25" customHeight="1">
      <c r="A250" s="17" t="s">
        <v>26</v>
      </c>
      <c r="B250" s="13" t="s">
        <v>21</v>
      </c>
      <c r="D250" s="9"/>
      <c r="E250" s="9" t="s">
        <v>30</v>
      </c>
      <c r="F250" s="14"/>
      <c r="G250" s="13"/>
      <c r="H250" s="13"/>
      <c r="I250" s="13"/>
      <c r="J250" s="13"/>
      <c r="K250" s="9"/>
      <c r="L250" s="9"/>
    </row>
    <row r="251" spans="1:12" ht="20.25" customHeight="1">
      <c r="A251" s="17" t="s">
        <v>27</v>
      </c>
      <c r="B251" s="13" t="s">
        <v>22</v>
      </c>
      <c r="D251" s="9"/>
      <c r="E251" s="9" t="s">
        <v>460</v>
      </c>
      <c r="F251" s="14"/>
      <c r="G251" s="13"/>
      <c r="H251" s="13"/>
      <c r="I251" s="13"/>
      <c r="J251" s="13"/>
      <c r="K251" s="9"/>
      <c r="L251" s="9"/>
    </row>
    <row r="252" spans="1:12" ht="20.25" customHeight="1">
      <c r="A252" s="17"/>
      <c r="B252" s="13"/>
      <c r="D252" s="9"/>
      <c r="E252" s="9" t="s">
        <v>459</v>
      </c>
      <c r="F252" s="14"/>
      <c r="G252" s="13"/>
      <c r="H252" s="13"/>
      <c r="I252" s="13"/>
      <c r="J252" s="13"/>
      <c r="K252" s="9"/>
      <c r="L252" s="9"/>
    </row>
    <row r="253" spans="1:12" ht="20.25" customHeight="1">
      <c r="A253" s="15">
        <v>2</v>
      </c>
      <c r="B253" s="13" t="s">
        <v>461</v>
      </c>
      <c r="D253" s="9"/>
      <c r="E253" s="13"/>
      <c r="F253" s="14"/>
      <c r="G253" s="13"/>
      <c r="H253" s="13"/>
      <c r="I253" s="13"/>
      <c r="J253" s="13"/>
      <c r="K253" s="9"/>
      <c r="L253" s="9"/>
    </row>
    <row r="254" spans="1:12" ht="20.25" customHeight="1">
      <c r="B254" s="19" t="s">
        <v>462</v>
      </c>
      <c r="C254" s="3" t="s">
        <v>633</v>
      </c>
      <c r="D254" s="9"/>
      <c r="E254" s="9"/>
      <c r="F254" s="10"/>
      <c r="G254" s="9"/>
      <c r="H254" s="9"/>
      <c r="I254" s="9"/>
      <c r="J254" s="9"/>
      <c r="K254" s="9"/>
      <c r="L254" s="9"/>
    </row>
    <row r="255" spans="1:12" ht="20.25" customHeight="1">
      <c r="B255" s="20" t="s">
        <v>1784</v>
      </c>
      <c r="D255" s="9"/>
      <c r="E255" s="9"/>
      <c r="F255" s="10"/>
      <c r="G255" s="9"/>
      <c r="H255" s="9"/>
      <c r="I255" s="9"/>
      <c r="J255" s="9"/>
      <c r="K255" s="9"/>
      <c r="L255" s="9"/>
    </row>
    <row r="256" spans="1:12" ht="20.25" customHeight="1">
      <c r="A256" s="21" t="s">
        <v>2</v>
      </c>
      <c r="B256" s="22" t="s">
        <v>3</v>
      </c>
      <c r="C256" s="22" t="s">
        <v>4</v>
      </c>
      <c r="D256" s="23" t="s">
        <v>5</v>
      </c>
      <c r="E256" s="24" t="s">
        <v>7</v>
      </c>
      <c r="F256" s="25"/>
      <c r="G256" s="26"/>
      <c r="H256" s="26"/>
      <c r="I256" s="27"/>
      <c r="J256" s="23" t="s">
        <v>9</v>
      </c>
      <c r="K256" s="23" t="s">
        <v>11</v>
      </c>
      <c r="L256" s="23" t="s">
        <v>13</v>
      </c>
    </row>
    <row r="257" spans="1:12" ht="20.25" customHeight="1">
      <c r="A257" s="28"/>
      <c r="B257" s="29"/>
      <c r="C257" s="29"/>
      <c r="D257" s="30" t="s">
        <v>6</v>
      </c>
      <c r="E257" s="23">
        <v>2566</v>
      </c>
      <c r="F257" s="23">
        <v>2567</v>
      </c>
      <c r="G257" s="23">
        <v>2568</v>
      </c>
      <c r="H257" s="23">
        <v>2569</v>
      </c>
      <c r="I257" s="23">
        <v>2570</v>
      </c>
      <c r="J257" s="30" t="s">
        <v>10</v>
      </c>
      <c r="K257" s="30" t="s">
        <v>12</v>
      </c>
      <c r="L257" s="30" t="s">
        <v>41</v>
      </c>
    </row>
    <row r="258" spans="1:12" ht="20.25" customHeight="1">
      <c r="A258" s="31"/>
      <c r="B258" s="32"/>
      <c r="C258" s="32"/>
      <c r="D258" s="33" t="s">
        <v>3</v>
      </c>
      <c r="E258" s="33" t="s">
        <v>8</v>
      </c>
      <c r="F258" s="33" t="s">
        <v>8</v>
      </c>
      <c r="G258" s="33" t="s">
        <v>8</v>
      </c>
      <c r="H258" s="33" t="s">
        <v>8</v>
      </c>
      <c r="I258" s="33" t="s">
        <v>8</v>
      </c>
      <c r="J258" s="34"/>
      <c r="K258" s="34"/>
      <c r="L258" s="33" t="s">
        <v>42</v>
      </c>
    </row>
    <row r="259" spans="1:12" ht="20.25" customHeight="1">
      <c r="A259" s="21">
        <v>1</v>
      </c>
      <c r="B259" s="3" t="s">
        <v>634</v>
      </c>
      <c r="C259" s="64" t="s">
        <v>637</v>
      </c>
      <c r="D259" s="35" t="s">
        <v>640</v>
      </c>
      <c r="E259" s="36">
        <v>60000</v>
      </c>
      <c r="F259" s="36">
        <v>60000</v>
      </c>
      <c r="G259" s="36">
        <v>60000</v>
      </c>
      <c r="H259" s="36">
        <v>60000</v>
      </c>
      <c r="I259" s="36">
        <v>60000</v>
      </c>
      <c r="J259" s="164" t="s">
        <v>469</v>
      </c>
      <c r="K259" s="47" t="s">
        <v>643</v>
      </c>
      <c r="L259" s="39" t="s">
        <v>474</v>
      </c>
    </row>
    <row r="260" spans="1:12" ht="20.25" customHeight="1">
      <c r="A260" s="28"/>
      <c r="B260" s="81" t="s">
        <v>635</v>
      </c>
      <c r="C260" s="5" t="s">
        <v>638</v>
      </c>
      <c r="D260" s="165" t="s">
        <v>641</v>
      </c>
      <c r="E260" s="4"/>
      <c r="F260" s="166"/>
      <c r="G260" s="4"/>
      <c r="H260" s="4"/>
      <c r="I260" s="4"/>
      <c r="J260" s="35" t="s">
        <v>354</v>
      </c>
      <c r="K260" s="41" t="s">
        <v>644</v>
      </c>
      <c r="L260" s="52"/>
    </row>
    <row r="261" spans="1:12" ht="20.25" customHeight="1">
      <c r="A261" s="28"/>
      <c r="B261" s="81" t="s">
        <v>636</v>
      </c>
      <c r="C261" s="5" t="s">
        <v>639</v>
      </c>
      <c r="D261" s="165" t="s">
        <v>642</v>
      </c>
      <c r="E261" s="4"/>
      <c r="F261" s="166"/>
      <c r="G261" s="4"/>
      <c r="H261" s="4"/>
      <c r="I261" s="4"/>
      <c r="J261" s="35" t="s">
        <v>355</v>
      </c>
      <c r="K261" s="42"/>
      <c r="L261" s="52"/>
    </row>
    <row r="262" spans="1:12" ht="20.25" customHeight="1">
      <c r="A262" s="28"/>
      <c r="B262" s="81"/>
      <c r="C262" s="5"/>
      <c r="D262" s="165" t="s">
        <v>128</v>
      </c>
      <c r="E262" s="4"/>
      <c r="F262" s="166"/>
      <c r="G262" s="4"/>
      <c r="H262" s="4"/>
      <c r="I262" s="4"/>
      <c r="J262" s="35"/>
      <c r="K262" s="42"/>
      <c r="L262" s="52"/>
    </row>
    <row r="263" spans="1:12" ht="20.25" customHeight="1">
      <c r="A263" s="28"/>
      <c r="B263" s="81"/>
      <c r="C263" s="5"/>
      <c r="D263" s="165"/>
      <c r="E263" s="4"/>
      <c r="F263" s="166"/>
      <c r="G263" s="4"/>
      <c r="H263" s="4"/>
      <c r="I263" s="4"/>
      <c r="J263" s="35"/>
      <c r="K263" s="42"/>
      <c r="L263" s="52"/>
    </row>
    <row r="264" spans="1:12" ht="20.25" customHeight="1">
      <c r="A264" s="31"/>
      <c r="B264" s="189"/>
      <c r="C264" s="6"/>
      <c r="D264" s="182"/>
      <c r="E264" s="183"/>
      <c r="F264" s="184"/>
      <c r="G264" s="183"/>
      <c r="H264" s="183"/>
      <c r="I264" s="183"/>
      <c r="J264" s="67"/>
      <c r="K264" s="43"/>
      <c r="L264" s="171"/>
    </row>
    <row r="265" spans="1:12" ht="20.25" customHeight="1">
      <c r="A265" s="21">
        <v>2</v>
      </c>
      <c r="B265" s="3" t="s">
        <v>645</v>
      </c>
      <c r="C265" s="195" t="s">
        <v>647</v>
      </c>
      <c r="D265" s="3" t="s">
        <v>649</v>
      </c>
      <c r="E265" s="36">
        <v>20000</v>
      </c>
      <c r="F265" s="36">
        <v>20000</v>
      </c>
      <c r="G265" s="36">
        <v>20000</v>
      </c>
      <c r="H265" s="36">
        <v>20000</v>
      </c>
      <c r="I265" s="36">
        <v>20000</v>
      </c>
      <c r="J265" s="164" t="s">
        <v>469</v>
      </c>
      <c r="K265" s="47" t="s">
        <v>651</v>
      </c>
      <c r="L265" s="39" t="s">
        <v>474</v>
      </c>
    </row>
    <row r="266" spans="1:12" ht="20.25" customHeight="1">
      <c r="A266" s="28"/>
      <c r="B266" s="81" t="s">
        <v>646</v>
      </c>
      <c r="C266" s="5" t="s">
        <v>648</v>
      </c>
      <c r="D266" s="196" t="s">
        <v>646</v>
      </c>
      <c r="E266" s="4"/>
      <c r="F266" s="166"/>
      <c r="G266" s="4"/>
      <c r="H266" s="4"/>
      <c r="I266" s="4"/>
      <c r="J266" s="35" t="s">
        <v>514</v>
      </c>
      <c r="K266" s="41" t="s">
        <v>652</v>
      </c>
      <c r="L266" s="52"/>
    </row>
    <row r="267" spans="1:12" ht="20.25" customHeight="1">
      <c r="A267" s="28"/>
      <c r="B267" s="81"/>
      <c r="C267" s="5"/>
      <c r="D267" s="180" t="s">
        <v>650</v>
      </c>
      <c r="E267" s="4"/>
      <c r="F267" s="166"/>
      <c r="G267" s="4"/>
      <c r="H267" s="4"/>
      <c r="I267" s="4"/>
      <c r="J267" s="35" t="s">
        <v>515</v>
      </c>
      <c r="K267" s="41" t="s">
        <v>653</v>
      </c>
      <c r="L267" s="52"/>
    </row>
    <row r="268" spans="1:12" ht="20.25" customHeight="1">
      <c r="A268" s="28"/>
      <c r="B268" s="81"/>
      <c r="C268" s="5"/>
      <c r="D268" s="180"/>
      <c r="E268" s="4"/>
      <c r="F268" s="166"/>
      <c r="G268" s="4"/>
      <c r="H268" s="4"/>
      <c r="I268" s="4"/>
      <c r="J268" s="35" t="s">
        <v>128</v>
      </c>
      <c r="K268" s="41" t="s">
        <v>654</v>
      </c>
      <c r="L268" s="52"/>
    </row>
    <row r="269" spans="1:12" ht="20.25" customHeight="1">
      <c r="A269" s="31"/>
      <c r="B269" s="189"/>
      <c r="C269" s="6"/>
      <c r="D269" s="182"/>
      <c r="E269" s="183"/>
      <c r="F269" s="184"/>
      <c r="G269" s="183"/>
      <c r="H269" s="183"/>
      <c r="I269" s="183"/>
      <c r="J269" s="67"/>
      <c r="K269" s="45"/>
      <c r="L269" s="171"/>
    </row>
    <row r="270" spans="1:12" ht="20.25" customHeight="1">
      <c r="D270" s="3"/>
      <c r="E270" s="9"/>
      <c r="F270" s="10"/>
      <c r="G270" s="9"/>
      <c r="H270" s="9"/>
      <c r="I270" s="9"/>
      <c r="J270" s="47"/>
      <c r="K270" s="47"/>
      <c r="L270" s="93">
        <v>150</v>
      </c>
    </row>
    <row r="271" spans="1:12" ht="20.25" customHeight="1">
      <c r="B271" s="173" t="s">
        <v>1779</v>
      </c>
      <c r="D271" s="9"/>
      <c r="E271" s="9"/>
      <c r="F271" s="10"/>
      <c r="G271" s="9"/>
      <c r="H271" s="9"/>
      <c r="I271" s="9"/>
      <c r="J271" s="9"/>
      <c r="K271" s="9"/>
      <c r="L271" s="9"/>
    </row>
    <row r="272" spans="1:12" ht="20.25" customHeight="1">
      <c r="A272" s="21" t="s">
        <v>2</v>
      </c>
      <c r="B272" s="22" t="s">
        <v>3</v>
      </c>
      <c r="C272" s="22" t="s">
        <v>4</v>
      </c>
      <c r="D272" s="23" t="s">
        <v>5</v>
      </c>
      <c r="E272" s="24" t="s">
        <v>7</v>
      </c>
      <c r="F272" s="25"/>
      <c r="G272" s="26"/>
      <c r="H272" s="26"/>
      <c r="I272" s="27"/>
      <c r="J272" s="23" t="s">
        <v>9</v>
      </c>
      <c r="K272" s="23" t="s">
        <v>11</v>
      </c>
      <c r="L272" s="23" t="s">
        <v>13</v>
      </c>
    </row>
    <row r="273" spans="1:12" ht="20.25" customHeight="1">
      <c r="A273" s="28"/>
      <c r="B273" s="29"/>
      <c r="C273" s="29"/>
      <c r="D273" s="30" t="s">
        <v>6</v>
      </c>
      <c r="E273" s="23">
        <v>2566</v>
      </c>
      <c r="F273" s="23">
        <v>2567</v>
      </c>
      <c r="G273" s="23">
        <v>2568</v>
      </c>
      <c r="H273" s="23">
        <v>2569</v>
      </c>
      <c r="I273" s="23">
        <v>2570</v>
      </c>
      <c r="J273" s="30" t="s">
        <v>10</v>
      </c>
      <c r="K273" s="30" t="s">
        <v>12</v>
      </c>
      <c r="L273" s="30" t="s">
        <v>41</v>
      </c>
    </row>
    <row r="274" spans="1:12" ht="20.25" customHeight="1">
      <c r="A274" s="31"/>
      <c r="B274" s="32"/>
      <c r="C274" s="32"/>
      <c r="D274" s="33" t="s">
        <v>3</v>
      </c>
      <c r="E274" s="33" t="s">
        <v>8</v>
      </c>
      <c r="F274" s="33" t="s">
        <v>8</v>
      </c>
      <c r="G274" s="33" t="s">
        <v>8</v>
      </c>
      <c r="H274" s="33" t="s">
        <v>8</v>
      </c>
      <c r="I274" s="33" t="s">
        <v>8</v>
      </c>
      <c r="J274" s="34"/>
      <c r="K274" s="34"/>
      <c r="L274" s="33" t="s">
        <v>42</v>
      </c>
    </row>
    <row r="275" spans="1:12" ht="20.25" customHeight="1">
      <c r="A275" s="21">
        <v>3</v>
      </c>
      <c r="B275" s="3" t="s">
        <v>655</v>
      </c>
      <c r="C275" s="195" t="s">
        <v>647</v>
      </c>
      <c r="D275" s="81" t="s">
        <v>657</v>
      </c>
      <c r="E275" s="46">
        <v>100000</v>
      </c>
      <c r="F275" s="46">
        <v>100000</v>
      </c>
      <c r="G275" s="46">
        <v>100000</v>
      </c>
      <c r="H275" s="46">
        <v>100000</v>
      </c>
      <c r="I275" s="46">
        <v>100000</v>
      </c>
      <c r="J275" s="164" t="s">
        <v>469</v>
      </c>
      <c r="K275" s="47" t="s">
        <v>659</v>
      </c>
      <c r="L275" s="39" t="s">
        <v>474</v>
      </c>
    </row>
    <row r="276" spans="1:12" ht="20.25" customHeight="1">
      <c r="A276" s="28"/>
      <c r="B276" s="3" t="s">
        <v>2055</v>
      </c>
      <c r="C276" s="5" t="s">
        <v>656</v>
      </c>
      <c r="D276" s="3" t="s">
        <v>658</v>
      </c>
      <c r="E276" s="5"/>
      <c r="F276" s="29"/>
      <c r="G276" s="40"/>
      <c r="H276" s="5"/>
      <c r="I276" s="5"/>
      <c r="J276" s="35" t="s">
        <v>514</v>
      </c>
      <c r="K276" s="41" t="s">
        <v>660</v>
      </c>
      <c r="L276" s="41"/>
    </row>
    <row r="277" spans="1:12" ht="20.25" customHeight="1">
      <c r="A277" s="28"/>
      <c r="B277" s="5"/>
      <c r="C277" s="5"/>
      <c r="D277" s="42" t="s">
        <v>128</v>
      </c>
      <c r="E277" s="5"/>
      <c r="F277" s="29"/>
      <c r="G277" s="40"/>
      <c r="H277" s="5"/>
      <c r="I277" s="5"/>
      <c r="J277" s="35" t="s">
        <v>515</v>
      </c>
      <c r="K277" s="41" t="s">
        <v>403</v>
      </c>
      <c r="L277" s="41"/>
    </row>
    <row r="278" spans="1:12" ht="20.25" customHeight="1">
      <c r="A278" s="31"/>
      <c r="B278" s="6"/>
      <c r="C278" s="6"/>
      <c r="D278" s="43"/>
      <c r="E278" s="6"/>
      <c r="F278" s="32"/>
      <c r="G278" s="44"/>
      <c r="H278" s="6"/>
      <c r="I278" s="6"/>
      <c r="J278" s="67" t="s">
        <v>128</v>
      </c>
      <c r="K278" s="45"/>
      <c r="L278" s="45"/>
    </row>
    <row r="279" spans="1:12" ht="20.25" customHeight="1">
      <c r="A279" s="21">
        <v>4</v>
      </c>
      <c r="B279" s="3" t="s">
        <v>1989</v>
      </c>
      <c r="C279" s="195" t="s">
        <v>1801</v>
      </c>
      <c r="D279" s="81" t="s">
        <v>1804</v>
      </c>
      <c r="E279" s="46"/>
      <c r="F279" s="46">
        <v>70000</v>
      </c>
      <c r="G279" s="46">
        <v>70000</v>
      </c>
      <c r="H279" s="46">
        <v>70000</v>
      </c>
      <c r="I279" s="46">
        <v>70000</v>
      </c>
      <c r="J279" s="164" t="s">
        <v>469</v>
      </c>
      <c r="K279" s="47" t="s">
        <v>659</v>
      </c>
      <c r="L279" s="39" t="s">
        <v>474</v>
      </c>
    </row>
    <row r="280" spans="1:12" ht="20.25" customHeight="1">
      <c r="A280" s="28"/>
      <c r="B280" s="3" t="s">
        <v>1990</v>
      </c>
      <c r="C280" s="5" t="s">
        <v>1802</v>
      </c>
      <c r="D280" s="3" t="s">
        <v>760</v>
      </c>
      <c r="E280" s="5"/>
      <c r="F280" s="29"/>
      <c r="G280" s="40"/>
      <c r="H280" s="5"/>
      <c r="I280" s="5"/>
      <c r="J280" s="35" t="s">
        <v>1803</v>
      </c>
      <c r="K280" s="41" t="s">
        <v>660</v>
      </c>
      <c r="L280" s="41"/>
    </row>
    <row r="281" spans="1:12" ht="20.25" customHeight="1">
      <c r="A281" s="28"/>
      <c r="B281" s="5" t="s">
        <v>2066</v>
      </c>
      <c r="C281" s="5" t="s">
        <v>1803</v>
      </c>
      <c r="D281" s="42"/>
      <c r="E281" s="5"/>
      <c r="F281" s="29"/>
      <c r="G281" s="40"/>
      <c r="H281" s="5"/>
      <c r="I281" s="5"/>
      <c r="J281" s="35" t="s">
        <v>1805</v>
      </c>
      <c r="K281" s="41" t="s">
        <v>403</v>
      </c>
      <c r="L281" s="41"/>
    </row>
    <row r="282" spans="1:12" ht="20.25" customHeight="1">
      <c r="A282" s="31"/>
      <c r="B282" s="6"/>
      <c r="C282" s="6" t="s">
        <v>760</v>
      </c>
      <c r="D282" s="43"/>
      <c r="E282" s="6"/>
      <c r="F282" s="32"/>
      <c r="G282" s="44"/>
      <c r="H282" s="6"/>
      <c r="I282" s="6"/>
      <c r="J282" s="67" t="s">
        <v>1279</v>
      </c>
      <c r="K282" s="45"/>
      <c r="L282" s="45"/>
    </row>
    <row r="283" spans="1:12" ht="20.25" customHeight="1">
      <c r="A283" s="28">
        <v>5</v>
      </c>
      <c r="B283" s="3" t="s">
        <v>661</v>
      </c>
      <c r="C283" s="195" t="s">
        <v>662</v>
      </c>
      <c r="D283" s="3" t="s">
        <v>665</v>
      </c>
      <c r="E283" s="166">
        <v>660000</v>
      </c>
      <c r="F283" s="166">
        <v>660000</v>
      </c>
      <c r="G283" s="166">
        <v>660000</v>
      </c>
      <c r="H283" s="166">
        <v>660000</v>
      </c>
      <c r="I283" s="166">
        <v>660000</v>
      </c>
      <c r="J283" s="64" t="s">
        <v>1397</v>
      </c>
      <c r="K283" s="35" t="s">
        <v>668</v>
      </c>
      <c r="L283" s="52" t="s">
        <v>474</v>
      </c>
    </row>
    <row r="284" spans="1:12" ht="20.25" customHeight="1">
      <c r="A284" s="28"/>
      <c r="C284" s="5" t="s">
        <v>663</v>
      </c>
      <c r="D284" s="197" t="s">
        <v>666</v>
      </c>
      <c r="E284" s="5"/>
      <c r="F284" s="29"/>
      <c r="G284" s="40"/>
      <c r="H284" s="5"/>
      <c r="I284" s="5"/>
      <c r="J284" s="177" t="s">
        <v>470</v>
      </c>
      <c r="K284" s="42" t="s">
        <v>669</v>
      </c>
      <c r="L284" s="41"/>
    </row>
    <row r="285" spans="1:12" ht="20.25" customHeight="1">
      <c r="A285" s="28"/>
      <c r="B285" s="50"/>
      <c r="C285" s="6" t="s">
        <v>664</v>
      </c>
      <c r="D285" s="43"/>
      <c r="E285" s="6"/>
      <c r="F285" s="32"/>
      <c r="G285" s="44"/>
      <c r="H285" s="6"/>
      <c r="I285" s="6"/>
      <c r="J285" s="198" t="s">
        <v>1398</v>
      </c>
      <c r="K285" s="43" t="s">
        <v>670</v>
      </c>
      <c r="L285" s="45"/>
    </row>
    <row r="286" spans="1:12" ht="20.25" customHeight="1">
      <c r="A286" s="21">
        <v>6</v>
      </c>
      <c r="B286" s="3" t="s">
        <v>671</v>
      </c>
      <c r="C286" s="199" t="s">
        <v>674</v>
      </c>
      <c r="D286" s="195" t="s">
        <v>676</v>
      </c>
      <c r="E286" s="166">
        <v>30000</v>
      </c>
      <c r="F286" s="166">
        <v>30000</v>
      </c>
      <c r="G286" s="166">
        <v>30000</v>
      </c>
      <c r="H286" s="166">
        <v>30000</v>
      </c>
      <c r="I286" s="166">
        <v>30000</v>
      </c>
      <c r="J286" s="164" t="s">
        <v>469</v>
      </c>
      <c r="K286" s="47" t="s">
        <v>659</v>
      </c>
      <c r="L286" s="52" t="s">
        <v>474</v>
      </c>
    </row>
    <row r="287" spans="1:12" ht="20.25" customHeight="1">
      <c r="A287" s="28"/>
      <c r="B287" s="5" t="s">
        <v>672</v>
      </c>
      <c r="C287" s="3" t="s">
        <v>656</v>
      </c>
      <c r="D287" s="5" t="s">
        <v>677</v>
      </c>
      <c r="E287" s="5"/>
      <c r="F287" s="29"/>
      <c r="G287" s="40"/>
      <c r="H287" s="5"/>
      <c r="I287" s="5"/>
      <c r="J287" s="35" t="s">
        <v>514</v>
      </c>
      <c r="K287" s="41" t="s">
        <v>660</v>
      </c>
      <c r="L287" s="41"/>
    </row>
    <row r="288" spans="1:12" ht="20.25" customHeight="1">
      <c r="A288" s="28"/>
      <c r="B288" s="5" t="s">
        <v>673</v>
      </c>
      <c r="C288" s="68"/>
      <c r="D288" s="5" t="s">
        <v>678</v>
      </c>
      <c r="E288" s="5"/>
      <c r="F288" s="29"/>
      <c r="G288" s="40"/>
      <c r="H288" s="5"/>
      <c r="I288" s="5"/>
      <c r="J288" s="35" t="s">
        <v>515</v>
      </c>
      <c r="K288" s="41" t="s">
        <v>403</v>
      </c>
      <c r="L288" s="41"/>
    </row>
    <row r="289" spans="1:12" ht="20.25" customHeight="1">
      <c r="A289" s="28"/>
      <c r="B289" s="6"/>
      <c r="C289" s="50"/>
      <c r="D289" s="6" t="s">
        <v>675</v>
      </c>
      <c r="E289" s="6"/>
      <c r="F289" s="32"/>
      <c r="G289" s="44"/>
      <c r="H289" s="6"/>
      <c r="I289" s="6"/>
      <c r="J289" s="43" t="s">
        <v>128</v>
      </c>
      <c r="K289" s="45"/>
      <c r="L289" s="41"/>
    </row>
    <row r="290" spans="1:12" s="201" customFormat="1" ht="20.25" customHeight="1">
      <c r="A290" s="21">
        <v>7</v>
      </c>
      <c r="B290" s="3" t="s">
        <v>679</v>
      </c>
      <c r="C290" s="64" t="s">
        <v>680</v>
      </c>
      <c r="D290" s="3" t="s">
        <v>612</v>
      </c>
      <c r="E290" s="166">
        <v>150000</v>
      </c>
      <c r="F290" s="166">
        <v>150000</v>
      </c>
      <c r="G290" s="166">
        <v>150000</v>
      </c>
      <c r="H290" s="166">
        <v>150000</v>
      </c>
      <c r="I290" s="166">
        <v>150000</v>
      </c>
      <c r="J290" s="164" t="s">
        <v>469</v>
      </c>
      <c r="K290" s="47" t="s">
        <v>684</v>
      </c>
      <c r="L290" s="39" t="s">
        <v>474</v>
      </c>
    </row>
    <row r="291" spans="1:12" ht="20.25" customHeight="1">
      <c r="A291" s="28"/>
      <c r="B291" s="5" t="s">
        <v>1991</v>
      </c>
      <c r="C291" s="5" t="s">
        <v>681</v>
      </c>
      <c r="D291" s="5" t="s">
        <v>39</v>
      </c>
      <c r="E291" s="5"/>
      <c r="F291" s="29"/>
      <c r="G291" s="40"/>
      <c r="H291" s="5"/>
      <c r="I291" s="5"/>
      <c r="J291" s="47" t="s">
        <v>514</v>
      </c>
      <c r="K291" s="41" t="s">
        <v>685</v>
      </c>
      <c r="L291" s="41"/>
    </row>
    <row r="292" spans="1:12" ht="20.25" customHeight="1">
      <c r="A292" s="28"/>
      <c r="B292" s="5" t="s">
        <v>1808</v>
      </c>
      <c r="C292" s="5" t="s">
        <v>682</v>
      </c>
      <c r="D292" s="42"/>
      <c r="E292" s="5"/>
      <c r="F292" s="29"/>
      <c r="G292" s="40"/>
      <c r="H292" s="5"/>
      <c r="I292" s="5"/>
      <c r="J292" s="47" t="s">
        <v>515</v>
      </c>
      <c r="K292" s="41"/>
      <c r="L292" s="41"/>
    </row>
    <row r="293" spans="1:12" ht="20.25" customHeight="1">
      <c r="A293" s="28"/>
      <c r="B293" s="5"/>
      <c r="C293" s="5" t="s">
        <v>683</v>
      </c>
      <c r="D293" s="42"/>
      <c r="E293" s="5"/>
      <c r="F293" s="29"/>
      <c r="G293" s="40"/>
      <c r="H293" s="5"/>
      <c r="I293" s="5"/>
      <c r="J293" s="41" t="s">
        <v>128</v>
      </c>
      <c r="K293" s="41"/>
      <c r="L293" s="41"/>
    </row>
    <row r="294" spans="1:12" ht="20.25" customHeight="1">
      <c r="A294" s="31"/>
      <c r="B294" s="6"/>
      <c r="C294" s="6"/>
      <c r="D294" s="43"/>
      <c r="E294" s="34"/>
      <c r="F294" s="33"/>
      <c r="G294" s="49"/>
      <c r="H294" s="34"/>
      <c r="I294" s="34"/>
      <c r="J294" s="45"/>
      <c r="K294" s="45"/>
      <c r="L294" s="45"/>
    </row>
    <row r="295" spans="1:12" ht="20.25" customHeight="1">
      <c r="A295" s="88"/>
      <c r="B295" s="202" t="s">
        <v>757</v>
      </c>
      <c r="C295" s="178" t="s">
        <v>52</v>
      </c>
      <c r="D295" s="202" t="s">
        <v>52</v>
      </c>
      <c r="E295" s="192">
        <f>E259+E265+E275+E279+E283+E286+E290</f>
        <v>1020000</v>
      </c>
      <c r="F295" s="192">
        <f t="shared" ref="F295:I295" si="0">F259+F265+F275+F279+F283+F286+F290</f>
        <v>1090000</v>
      </c>
      <c r="G295" s="192">
        <f t="shared" si="0"/>
        <v>1090000</v>
      </c>
      <c r="H295" s="192">
        <f t="shared" si="0"/>
        <v>1090000</v>
      </c>
      <c r="I295" s="192">
        <f t="shared" si="0"/>
        <v>1090000</v>
      </c>
      <c r="J295" s="88" t="s">
        <v>52</v>
      </c>
      <c r="K295" s="88" t="s">
        <v>52</v>
      </c>
      <c r="L295" s="194"/>
    </row>
    <row r="300" spans="1:12" ht="20.25" customHeight="1">
      <c r="L300" s="3">
        <v>151</v>
      </c>
    </row>
    <row r="301" spans="1:12" ht="20.25" customHeight="1">
      <c r="A301" s="15" t="s">
        <v>17</v>
      </c>
      <c r="B301" s="16" t="s">
        <v>16</v>
      </c>
      <c r="D301" s="9"/>
      <c r="E301" s="9" t="s">
        <v>450</v>
      </c>
      <c r="F301" s="14"/>
      <c r="G301" s="13"/>
      <c r="H301" s="13"/>
      <c r="I301" s="13"/>
      <c r="J301" s="13"/>
      <c r="K301" s="9"/>
      <c r="L301" s="11" t="s">
        <v>1</v>
      </c>
    </row>
    <row r="302" spans="1:12" ht="20.25" customHeight="1">
      <c r="A302" s="17" t="s">
        <v>24</v>
      </c>
      <c r="B302" s="13" t="s">
        <v>19</v>
      </c>
      <c r="D302" s="9"/>
      <c r="E302" s="9" t="s">
        <v>451</v>
      </c>
      <c r="F302" s="14"/>
      <c r="G302" s="13"/>
      <c r="H302" s="13"/>
      <c r="I302" s="13"/>
      <c r="J302" s="13"/>
      <c r="K302" s="9"/>
      <c r="L302" s="9"/>
    </row>
    <row r="303" spans="1:12" ht="20.25" customHeight="1">
      <c r="A303" s="17"/>
      <c r="B303" s="13"/>
      <c r="D303" s="9"/>
      <c r="E303" s="9" t="s">
        <v>452</v>
      </c>
      <c r="F303" s="14"/>
      <c r="G303" s="13"/>
      <c r="H303" s="13"/>
      <c r="I303" s="13"/>
      <c r="J303" s="13"/>
      <c r="K303" s="9"/>
      <c r="L303" s="9"/>
    </row>
    <row r="304" spans="1:12" ht="20.25" customHeight="1">
      <c r="A304" s="17"/>
      <c r="B304" s="13"/>
      <c r="D304" s="9"/>
      <c r="E304" s="9" t="s">
        <v>453</v>
      </c>
      <c r="F304" s="14"/>
      <c r="G304" s="13"/>
      <c r="H304" s="13"/>
      <c r="I304" s="13"/>
      <c r="J304" s="13"/>
      <c r="K304" s="9"/>
      <c r="L304" s="9"/>
    </row>
    <row r="305" spans="1:12" ht="20.25" customHeight="1">
      <c r="A305" s="17"/>
      <c r="B305" s="13"/>
      <c r="D305" s="9"/>
      <c r="E305" s="9" t="s">
        <v>454</v>
      </c>
      <c r="F305" s="14"/>
      <c r="G305" s="13"/>
      <c r="H305" s="13"/>
      <c r="I305" s="13"/>
      <c r="J305" s="13"/>
      <c r="K305" s="9"/>
      <c r="L305" s="9"/>
    </row>
    <row r="306" spans="1:12" ht="20.25" customHeight="1">
      <c r="A306" s="17" t="s">
        <v>25</v>
      </c>
      <c r="B306" s="13" t="s">
        <v>20</v>
      </c>
      <c r="D306" s="9"/>
      <c r="E306" s="9" t="s">
        <v>455</v>
      </c>
      <c r="F306" s="14"/>
      <c r="G306" s="13"/>
      <c r="H306" s="13"/>
      <c r="I306" s="13"/>
      <c r="J306" s="13"/>
      <c r="K306" s="9"/>
      <c r="L306" s="9"/>
    </row>
    <row r="307" spans="1:12" ht="20.25" customHeight="1">
      <c r="A307" s="17"/>
      <c r="B307" s="13"/>
      <c r="D307" s="9"/>
      <c r="E307" s="9" t="s">
        <v>456</v>
      </c>
      <c r="F307" s="14"/>
      <c r="G307" s="13"/>
      <c r="H307" s="13"/>
      <c r="I307" s="13"/>
      <c r="J307" s="13"/>
      <c r="K307" s="9"/>
      <c r="L307" s="9"/>
    </row>
    <row r="308" spans="1:12" ht="20.25" customHeight="1">
      <c r="A308" s="17"/>
      <c r="B308" s="13"/>
      <c r="D308" s="9"/>
      <c r="E308" s="9" t="s">
        <v>457</v>
      </c>
      <c r="F308" s="14"/>
      <c r="G308" s="13"/>
      <c r="H308" s="13"/>
      <c r="I308" s="13"/>
      <c r="J308" s="13"/>
      <c r="K308" s="9"/>
      <c r="L308" s="9"/>
    </row>
    <row r="309" spans="1:12" ht="20.25" customHeight="1">
      <c r="A309" s="17"/>
      <c r="B309" s="13"/>
      <c r="D309" s="9"/>
      <c r="E309" s="9" t="s">
        <v>458</v>
      </c>
      <c r="F309" s="14"/>
      <c r="G309" s="13"/>
      <c r="H309" s="13"/>
      <c r="I309" s="13"/>
      <c r="J309" s="13"/>
      <c r="K309" s="9"/>
      <c r="L309" s="9"/>
    </row>
    <row r="310" spans="1:12" ht="20.25" customHeight="1">
      <c r="A310" s="17" t="s">
        <v>26</v>
      </c>
      <c r="B310" s="13" t="s">
        <v>21</v>
      </c>
      <c r="D310" s="9"/>
      <c r="E310" s="9" t="s">
        <v>30</v>
      </c>
      <c r="F310" s="14"/>
      <c r="G310" s="13"/>
      <c r="H310" s="13"/>
      <c r="I310" s="13"/>
      <c r="J310" s="13"/>
      <c r="K310" s="9"/>
      <c r="L310" s="9"/>
    </row>
    <row r="311" spans="1:12" ht="20.25" customHeight="1">
      <c r="A311" s="17" t="s">
        <v>27</v>
      </c>
      <c r="B311" s="13" t="s">
        <v>22</v>
      </c>
      <c r="D311" s="9"/>
      <c r="E311" s="9" t="s">
        <v>460</v>
      </c>
      <c r="F311" s="14"/>
      <c r="G311" s="13"/>
      <c r="H311" s="13"/>
      <c r="I311" s="13"/>
      <c r="J311" s="13"/>
      <c r="K311" s="9"/>
      <c r="L311" s="9"/>
    </row>
    <row r="312" spans="1:12" ht="20.25" customHeight="1">
      <c r="A312" s="17"/>
      <c r="B312" s="13"/>
      <c r="D312" s="9"/>
      <c r="E312" s="9" t="s">
        <v>459</v>
      </c>
      <c r="F312" s="14"/>
      <c r="G312" s="13"/>
      <c r="H312" s="13"/>
      <c r="I312" s="13"/>
      <c r="J312" s="13"/>
      <c r="K312" s="9"/>
      <c r="L312" s="9"/>
    </row>
    <row r="313" spans="1:12" ht="20.25" customHeight="1">
      <c r="A313" s="15">
        <v>2</v>
      </c>
      <c r="B313" s="13" t="s">
        <v>461</v>
      </c>
      <c r="D313" s="9"/>
      <c r="E313" s="13"/>
      <c r="F313" s="14"/>
      <c r="G313" s="13"/>
      <c r="H313" s="13"/>
      <c r="I313" s="13"/>
      <c r="J313" s="13"/>
      <c r="K313" s="9"/>
      <c r="L313" s="9"/>
    </row>
    <row r="314" spans="1:12" ht="20.25" customHeight="1">
      <c r="B314" s="19" t="s">
        <v>462</v>
      </c>
      <c r="C314" s="3" t="s">
        <v>686</v>
      </c>
      <c r="D314" s="9"/>
      <c r="E314" s="9"/>
      <c r="F314" s="10"/>
      <c r="G314" s="9"/>
      <c r="H314" s="9"/>
      <c r="I314" s="9"/>
      <c r="J314" s="9"/>
      <c r="K314" s="9"/>
      <c r="L314" s="9"/>
    </row>
    <row r="315" spans="1:12" ht="20.25" customHeight="1">
      <c r="B315" s="20" t="s">
        <v>1776</v>
      </c>
      <c r="D315" s="9"/>
      <c r="E315" s="9"/>
      <c r="F315" s="10"/>
      <c r="G315" s="9"/>
      <c r="H315" s="9"/>
      <c r="I315" s="9"/>
      <c r="J315" s="9"/>
      <c r="K315" s="9"/>
      <c r="L315" s="9"/>
    </row>
    <row r="316" spans="1:12" ht="20.25" customHeight="1">
      <c r="A316" s="21" t="s">
        <v>2</v>
      </c>
      <c r="B316" s="22" t="s">
        <v>3</v>
      </c>
      <c r="C316" s="22" t="s">
        <v>4</v>
      </c>
      <c r="D316" s="23" t="s">
        <v>5</v>
      </c>
      <c r="E316" s="24" t="s">
        <v>7</v>
      </c>
      <c r="F316" s="25"/>
      <c r="G316" s="26"/>
      <c r="H316" s="26"/>
      <c r="I316" s="27"/>
      <c r="J316" s="23" t="s">
        <v>9</v>
      </c>
      <c r="K316" s="23" t="s">
        <v>11</v>
      </c>
      <c r="L316" s="23" t="s">
        <v>13</v>
      </c>
    </row>
    <row r="317" spans="1:12" ht="20.25" customHeight="1">
      <c r="A317" s="28"/>
      <c r="B317" s="29"/>
      <c r="C317" s="29"/>
      <c r="D317" s="30" t="s">
        <v>6</v>
      </c>
      <c r="E317" s="23">
        <v>2566</v>
      </c>
      <c r="F317" s="23">
        <v>2567</v>
      </c>
      <c r="G317" s="23">
        <v>2568</v>
      </c>
      <c r="H317" s="23">
        <v>2569</v>
      </c>
      <c r="I317" s="23">
        <v>2570</v>
      </c>
      <c r="J317" s="30" t="s">
        <v>10</v>
      </c>
      <c r="K317" s="30" t="s">
        <v>12</v>
      </c>
      <c r="L317" s="30" t="s">
        <v>41</v>
      </c>
    </row>
    <row r="318" spans="1:12" ht="20.25" customHeight="1">
      <c r="A318" s="31"/>
      <c r="B318" s="32"/>
      <c r="C318" s="32"/>
      <c r="D318" s="33" t="s">
        <v>3</v>
      </c>
      <c r="E318" s="33" t="s">
        <v>8</v>
      </c>
      <c r="F318" s="33" t="s">
        <v>8</v>
      </c>
      <c r="G318" s="33" t="s">
        <v>8</v>
      </c>
      <c r="H318" s="33" t="s">
        <v>8</v>
      </c>
      <c r="I318" s="33" t="s">
        <v>8</v>
      </c>
      <c r="J318" s="34"/>
      <c r="K318" s="34"/>
      <c r="L318" s="33" t="s">
        <v>42</v>
      </c>
    </row>
    <row r="319" spans="1:12" ht="20.25" customHeight="1">
      <c r="A319" s="21">
        <v>1</v>
      </c>
      <c r="B319" s="3" t="s">
        <v>2056</v>
      </c>
      <c r="C319" s="64" t="s">
        <v>687</v>
      </c>
      <c r="D319" s="3" t="s">
        <v>2059</v>
      </c>
      <c r="E319" s="122">
        <v>6205200</v>
      </c>
      <c r="F319" s="122">
        <v>6500000</v>
      </c>
      <c r="G319" s="203">
        <v>6500000</v>
      </c>
      <c r="H319" s="122">
        <v>6500000</v>
      </c>
      <c r="I319" s="203">
        <v>6500000</v>
      </c>
      <c r="J319" s="164" t="s">
        <v>693</v>
      </c>
      <c r="K319" s="47" t="s">
        <v>690</v>
      </c>
      <c r="L319" s="39" t="s">
        <v>474</v>
      </c>
    </row>
    <row r="320" spans="1:12" ht="20.25" customHeight="1">
      <c r="A320" s="28"/>
      <c r="B320" s="81"/>
      <c r="C320" s="5" t="s">
        <v>688</v>
      </c>
      <c r="D320" s="165" t="s">
        <v>689</v>
      </c>
      <c r="E320" s="133"/>
      <c r="F320" s="186"/>
      <c r="G320" s="133"/>
      <c r="H320" s="133"/>
      <c r="I320" s="133"/>
      <c r="J320" s="47" t="s">
        <v>694</v>
      </c>
      <c r="K320" s="41" t="s">
        <v>691</v>
      </c>
      <c r="L320" s="52"/>
    </row>
    <row r="321" spans="1:12" ht="20.25" customHeight="1">
      <c r="A321" s="31"/>
      <c r="B321" s="189"/>
      <c r="C321" s="6"/>
      <c r="D321" s="167"/>
      <c r="E321" s="204"/>
      <c r="F321" s="205"/>
      <c r="G321" s="204"/>
      <c r="H321" s="204"/>
      <c r="I321" s="204"/>
      <c r="J321" s="206" t="s">
        <v>488</v>
      </c>
      <c r="K321" s="45"/>
      <c r="L321" s="52"/>
    </row>
    <row r="322" spans="1:12" ht="20.25" customHeight="1">
      <c r="A322" s="28">
        <v>2</v>
      </c>
      <c r="B322" s="3" t="s">
        <v>2057</v>
      </c>
      <c r="C322" s="64" t="s">
        <v>687</v>
      </c>
      <c r="D322" s="3" t="s">
        <v>2060</v>
      </c>
      <c r="E322" s="133">
        <v>1400000</v>
      </c>
      <c r="F322" s="133">
        <v>1400000</v>
      </c>
      <c r="G322" s="207">
        <v>1400000</v>
      </c>
      <c r="H322" s="133">
        <v>1400000</v>
      </c>
      <c r="I322" s="207">
        <v>1400000</v>
      </c>
      <c r="J322" s="164" t="s">
        <v>693</v>
      </c>
      <c r="K322" s="47" t="s">
        <v>696</v>
      </c>
      <c r="L322" s="39" t="s">
        <v>474</v>
      </c>
    </row>
    <row r="323" spans="1:12" s="208" customFormat="1" ht="20.25" customHeight="1">
      <c r="A323" s="28"/>
      <c r="B323" s="81"/>
      <c r="C323" s="5" t="s">
        <v>692</v>
      </c>
      <c r="D323" s="196" t="s">
        <v>613</v>
      </c>
      <c r="E323" s="133"/>
      <c r="F323" s="186"/>
      <c r="G323" s="133"/>
      <c r="H323" s="133"/>
      <c r="I323" s="133"/>
      <c r="J323" s="47" t="s">
        <v>695</v>
      </c>
      <c r="K323" s="41" t="s">
        <v>691</v>
      </c>
      <c r="L323" s="52"/>
    </row>
    <row r="324" spans="1:12" ht="20.25" customHeight="1">
      <c r="A324" s="31"/>
      <c r="B324" s="189"/>
      <c r="C324" s="6"/>
      <c r="D324" s="182"/>
      <c r="E324" s="204"/>
      <c r="F324" s="205"/>
      <c r="G324" s="204"/>
      <c r="H324" s="204"/>
      <c r="I324" s="204"/>
      <c r="J324" s="170" t="s">
        <v>488</v>
      </c>
      <c r="K324" s="45"/>
      <c r="L324" s="171"/>
    </row>
    <row r="325" spans="1:12" ht="20.25" customHeight="1">
      <c r="A325" s="28">
        <v>3</v>
      </c>
      <c r="B325" s="3" t="s">
        <v>2058</v>
      </c>
      <c r="C325" s="5" t="s">
        <v>687</v>
      </c>
      <c r="D325" s="180" t="s">
        <v>2061</v>
      </c>
      <c r="E325" s="133">
        <v>96000</v>
      </c>
      <c r="F325" s="133">
        <v>96000</v>
      </c>
      <c r="G325" s="133">
        <v>96000</v>
      </c>
      <c r="H325" s="133">
        <v>96000</v>
      </c>
      <c r="I325" s="133">
        <v>96000</v>
      </c>
      <c r="J325" s="164" t="s">
        <v>693</v>
      </c>
      <c r="K325" s="47" t="s">
        <v>701</v>
      </c>
      <c r="L325" s="52" t="s">
        <v>474</v>
      </c>
    </row>
    <row r="326" spans="1:12" ht="20.25" customHeight="1">
      <c r="A326" s="28"/>
      <c r="B326" s="81"/>
      <c r="C326" s="5" t="s">
        <v>697</v>
      </c>
      <c r="D326" s="180" t="s">
        <v>698</v>
      </c>
      <c r="E326" s="133"/>
      <c r="F326" s="186"/>
      <c r="G326" s="133"/>
      <c r="H326" s="133"/>
      <c r="I326" s="133"/>
      <c r="J326" s="47" t="s">
        <v>700</v>
      </c>
      <c r="K326" s="41" t="s">
        <v>691</v>
      </c>
      <c r="L326" s="52"/>
    </row>
    <row r="327" spans="1:12" ht="20.25" customHeight="1">
      <c r="A327" s="31"/>
      <c r="B327" s="189"/>
      <c r="C327" s="6" t="s">
        <v>342</v>
      </c>
      <c r="D327" s="182" t="s">
        <v>699</v>
      </c>
      <c r="E327" s="204"/>
      <c r="F327" s="205"/>
      <c r="G327" s="204"/>
      <c r="H327" s="204"/>
      <c r="I327" s="204"/>
      <c r="J327" s="170" t="s">
        <v>488</v>
      </c>
      <c r="K327" s="45"/>
      <c r="L327" s="171"/>
    </row>
    <row r="328" spans="1:12" ht="20.25" customHeight="1">
      <c r="A328" s="88"/>
      <c r="B328" s="193" t="s">
        <v>702</v>
      </c>
      <c r="C328" s="89"/>
      <c r="D328" s="193"/>
      <c r="E328" s="209">
        <f>E319+E322+E325</f>
        <v>7701200</v>
      </c>
      <c r="F328" s="209">
        <f>F319+F322+F325</f>
        <v>7996000</v>
      </c>
      <c r="G328" s="210">
        <f>G319+G322+G325</f>
        <v>7996000</v>
      </c>
      <c r="H328" s="210">
        <f>H319+H322+H325</f>
        <v>7996000</v>
      </c>
      <c r="I328" s="210">
        <f>I319+I322+I325</f>
        <v>7996000</v>
      </c>
      <c r="J328" s="193"/>
      <c r="K328" s="193"/>
      <c r="L328" s="193"/>
    </row>
    <row r="330" spans="1:12" ht="20.25" customHeight="1">
      <c r="D330" s="9"/>
      <c r="E330" s="9"/>
      <c r="F330" s="10"/>
      <c r="G330" s="9"/>
      <c r="H330" s="9"/>
      <c r="I330" s="9"/>
      <c r="J330" s="9"/>
      <c r="K330" s="9"/>
      <c r="L330" s="3">
        <v>152</v>
      </c>
    </row>
    <row r="331" spans="1:12" ht="20.25" customHeight="1">
      <c r="A331" s="15" t="s">
        <v>17</v>
      </c>
      <c r="B331" s="16" t="s">
        <v>16</v>
      </c>
      <c r="D331" s="9"/>
      <c r="E331" s="9" t="s">
        <v>450</v>
      </c>
      <c r="F331" s="14"/>
      <c r="G331" s="13"/>
      <c r="H331" s="13"/>
      <c r="I331" s="13"/>
      <c r="J331" s="13"/>
      <c r="K331" s="9"/>
      <c r="L331" s="11" t="s">
        <v>1</v>
      </c>
    </row>
    <row r="332" spans="1:12" ht="20.25" customHeight="1">
      <c r="A332" s="17" t="s">
        <v>24</v>
      </c>
      <c r="B332" s="13" t="s">
        <v>19</v>
      </c>
      <c r="D332" s="9"/>
      <c r="E332" s="9" t="s">
        <v>451</v>
      </c>
      <c r="F332" s="14"/>
      <c r="G332" s="13"/>
      <c r="H332" s="13"/>
      <c r="I332" s="13"/>
      <c r="J332" s="13"/>
      <c r="K332" s="9"/>
      <c r="L332" s="9"/>
    </row>
    <row r="333" spans="1:12" ht="20.25" customHeight="1">
      <c r="A333" s="17"/>
      <c r="B333" s="13"/>
      <c r="D333" s="9"/>
      <c r="E333" s="9" t="s">
        <v>452</v>
      </c>
      <c r="F333" s="14"/>
      <c r="G333" s="13"/>
      <c r="H333" s="13"/>
      <c r="I333" s="13"/>
      <c r="J333" s="13"/>
      <c r="K333" s="9"/>
      <c r="L333" s="9"/>
    </row>
    <row r="334" spans="1:12" ht="20.25" customHeight="1">
      <c r="A334" s="17"/>
      <c r="B334" s="13"/>
      <c r="D334" s="9"/>
      <c r="E334" s="9" t="s">
        <v>453</v>
      </c>
      <c r="F334" s="14"/>
      <c r="G334" s="13"/>
      <c r="H334" s="13"/>
      <c r="I334" s="13"/>
      <c r="J334" s="13"/>
      <c r="K334" s="9"/>
      <c r="L334" s="9"/>
    </row>
    <row r="335" spans="1:12" ht="20.25" customHeight="1">
      <c r="A335" s="17"/>
      <c r="B335" s="13"/>
      <c r="D335" s="9"/>
      <c r="E335" s="9" t="s">
        <v>454</v>
      </c>
      <c r="F335" s="14"/>
      <c r="G335" s="13"/>
      <c r="H335" s="13"/>
      <c r="I335" s="13"/>
      <c r="J335" s="13"/>
      <c r="K335" s="9"/>
      <c r="L335" s="9"/>
    </row>
    <row r="336" spans="1:12" ht="20.25" customHeight="1">
      <c r="A336" s="17" t="s">
        <v>25</v>
      </c>
      <c r="B336" s="13" t="s">
        <v>20</v>
      </c>
      <c r="D336" s="9"/>
      <c r="E336" s="9" t="s">
        <v>455</v>
      </c>
      <c r="F336" s="14"/>
      <c r="G336" s="13"/>
      <c r="H336" s="13"/>
      <c r="I336" s="13"/>
      <c r="J336" s="13"/>
      <c r="K336" s="9"/>
      <c r="L336" s="9"/>
    </row>
    <row r="337" spans="1:12" ht="20.25" customHeight="1">
      <c r="A337" s="17"/>
      <c r="B337" s="13"/>
      <c r="D337" s="9"/>
      <c r="E337" s="9" t="s">
        <v>456</v>
      </c>
      <c r="F337" s="14"/>
      <c r="G337" s="13"/>
      <c r="H337" s="13"/>
      <c r="I337" s="13"/>
      <c r="J337" s="13"/>
      <c r="K337" s="9"/>
      <c r="L337" s="9"/>
    </row>
    <row r="338" spans="1:12" ht="20.25" customHeight="1">
      <c r="A338" s="17"/>
      <c r="B338" s="13"/>
      <c r="D338" s="9"/>
      <c r="E338" s="9" t="s">
        <v>457</v>
      </c>
      <c r="F338" s="14"/>
      <c r="G338" s="13"/>
      <c r="H338" s="13"/>
      <c r="I338" s="13"/>
      <c r="J338" s="13"/>
      <c r="K338" s="9"/>
      <c r="L338" s="9"/>
    </row>
    <row r="339" spans="1:12" ht="20.25" customHeight="1">
      <c r="A339" s="17"/>
      <c r="B339" s="13"/>
      <c r="D339" s="9"/>
      <c r="E339" s="9" t="s">
        <v>458</v>
      </c>
      <c r="F339" s="14"/>
      <c r="G339" s="13"/>
      <c r="H339" s="13"/>
      <c r="I339" s="13"/>
      <c r="J339" s="13"/>
      <c r="K339" s="9"/>
      <c r="L339" s="9"/>
    </row>
    <row r="340" spans="1:12" ht="20.25" customHeight="1">
      <c r="A340" s="17" t="s">
        <v>26</v>
      </c>
      <c r="B340" s="13" t="s">
        <v>21</v>
      </c>
      <c r="D340" s="9"/>
      <c r="E340" s="9" t="s">
        <v>30</v>
      </c>
      <c r="F340" s="14"/>
      <c r="G340" s="13"/>
      <c r="H340" s="13"/>
      <c r="I340" s="13"/>
      <c r="J340" s="13"/>
      <c r="K340" s="9"/>
      <c r="L340" s="9"/>
    </row>
    <row r="341" spans="1:12" ht="20.25" customHeight="1">
      <c r="A341" s="17" t="s">
        <v>27</v>
      </c>
      <c r="B341" s="13" t="s">
        <v>22</v>
      </c>
      <c r="D341" s="9"/>
      <c r="E341" s="9" t="s">
        <v>460</v>
      </c>
      <c r="F341" s="14"/>
      <c r="G341" s="13"/>
      <c r="H341" s="13"/>
      <c r="I341" s="13"/>
      <c r="J341" s="13"/>
      <c r="K341" s="9"/>
      <c r="L341" s="9"/>
    </row>
    <row r="342" spans="1:12" ht="20.25" customHeight="1">
      <c r="A342" s="17"/>
      <c r="B342" s="13"/>
      <c r="D342" s="9"/>
      <c r="E342" s="9" t="s">
        <v>459</v>
      </c>
      <c r="F342" s="14"/>
      <c r="G342" s="13"/>
      <c r="H342" s="13"/>
      <c r="I342" s="13"/>
      <c r="J342" s="13"/>
      <c r="K342" s="9"/>
      <c r="L342" s="9"/>
    </row>
    <row r="343" spans="1:12" ht="20.25" customHeight="1">
      <c r="A343" s="15">
        <v>2</v>
      </c>
      <c r="B343" s="13" t="s">
        <v>461</v>
      </c>
      <c r="D343" s="9"/>
      <c r="E343" s="13"/>
      <c r="F343" s="14"/>
      <c r="G343" s="13"/>
      <c r="H343" s="13"/>
      <c r="I343" s="13"/>
      <c r="J343" s="13"/>
      <c r="K343" s="9"/>
      <c r="L343" s="9"/>
    </row>
    <row r="344" spans="1:12" ht="20.25" customHeight="1">
      <c r="B344" s="19" t="s">
        <v>462</v>
      </c>
      <c r="C344" s="3" t="s">
        <v>686</v>
      </c>
      <c r="D344" s="9"/>
      <c r="E344" s="9"/>
      <c r="F344" s="10"/>
      <c r="G344" s="9"/>
      <c r="H344" s="9"/>
      <c r="I344" s="9"/>
      <c r="J344" s="9"/>
      <c r="K344" s="9"/>
      <c r="L344" s="9"/>
    </row>
    <row r="345" spans="1:12" ht="20.25" customHeight="1">
      <c r="B345" s="20" t="s">
        <v>1780</v>
      </c>
      <c r="D345" s="9"/>
      <c r="E345" s="9"/>
      <c r="F345" s="10"/>
      <c r="G345" s="9"/>
      <c r="H345" s="9"/>
      <c r="I345" s="9"/>
      <c r="J345" s="9"/>
      <c r="K345" s="9"/>
      <c r="L345" s="9"/>
    </row>
    <row r="346" spans="1:12" ht="20.25" customHeight="1">
      <c r="A346" s="21" t="s">
        <v>2</v>
      </c>
      <c r="B346" s="22" t="s">
        <v>3</v>
      </c>
      <c r="C346" s="22" t="s">
        <v>4</v>
      </c>
      <c r="D346" s="23" t="s">
        <v>5</v>
      </c>
      <c r="E346" s="24" t="s">
        <v>7</v>
      </c>
      <c r="F346" s="25"/>
      <c r="G346" s="26"/>
      <c r="H346" s="26"/>
      <c r="I346" s="27"/>
      <c r="J346" s="23" t="s">
        <v>9</v>
      </c>
      <c r="K346" s="23" t="s">
        <v>11</v>
      </c>
      <c r="L346" s="23" t="s">
        <v>13</v>
      </c>
    </row>
    <row r="347" spans="1:12" ht="20.25" customHeight="1">
      <c r="A347" s="28"/>
      <c r="B347" s="29"/>
      <c r="C347" s="29"/>
      <c r="D347" s="30" t="s">
        <v>6</v>
      </c>
      <c r="E347" s="23">
        <v>2566</v>
      </c>
      <c r="F347" s="23">
        <v>2567</v>
      </c>
      <c r="G347" s="23">
        <v>2568</v>
      </c>
      <c r="H347" s="23">
        <v>2569</v>
      </c>
      <c r="I347" s="23">
        <v>2570</v>
      </c>
      <c r="J347" s="30" t="s">
        <v>10</v>
      </c>
      <c r="K347" s="30" t="s">
        <v>12</v>
      </c>
      <c r="L347" s="30" t="s">
        <v>41</v>
      </c>
    </row>
    <row r="348" spans="1:12" ht="20.25" customHeight="1">
      <c r="A348" s="31"/>
      <c r="B348" s="32"/>
      <c r="C348" s="32"/>
      <c r="D348" s="33" t="s">
        <v>3</v>
      </c>
      <c r="E348" s="33" t="s">
        <v>8</v>
      </c>
      <c r="F348" s="33" t="s">
        <v>8</v>
      </c>
      <c r="G348" s="33" t="s">
        <v>8</v>
      </c>
      <c r="H348" s="33" t="s">
        <v>8</v>
      </c>
      <c r="I348" s="33" t="s">
        <v>8</v>
      </c>
      <c r="J348" s="34"/>
      <c r="K348" s="34"/>
      <c r="L348" s="33" t="s">
        <v>42</v>
      </c>
    </row>
    <row r="349" spans="1:12" ht="20.25" customHeight="1">
      <c r="A349" s="21">
        <v>1</v>
      </c>
      <c r="B349" s="3" t="s">
        <v>703</v>
      </c>
      <c r="C349" s="64" t="s">
        <v>705</v>
      </c>
      <c r="D349" s="35" t="s">
        <v>708</v>
      </c>
      <c r="E349" s="36">
        <v>200000</v>
      </c>
      <c r="F349" s="36">
        <v>200000</v>
      </c>
      <c r="G349" s="36">
        <v>200000</v>
      </c>
      <c r="H349" s="36">
        <v>200000</v>
      </c>
      <c r="I349" s="36">
        <v>200000</v>
      </c>
      <c r="J349" s="164" t="s">
        <v>469</v>
      </c>
      <c r="K349" s="47" t="s">
        <v>711</v>
      </c>
      <c r="L349" s="39" t="s">
        <v>14</v>
      </c>
    </row>
    <row r="350" spans="1:12" ht="20.25" customHeight="1">
      <c r="A350" s="28"/>
      <c r="B350" s="81" t="s">
        <v>704</v>
      </c>
      <c r="C350" s="5" t="s">
        <v>706</v>
      </c>
      <c r="D350" s="165" t="s">
        <v>709</v>
      </c>
      <c r="E350" s="4"/>
      <c r="F350" s="166"/>
      <c r="G350" s="4"/>
      <c r="H350" s="4"/>
      <c r="I350" s="4"/>
      <c r="J350" s="47" t="s">
        <v>514</v>
      </c>
      <c r="K350" s="41" t="s">
        <v>712</v>
      </c>
      <c r="L350" s="52"/>
    </row>
    <row r="351" spans="1:12" ht="20.25" customHeight="1">
      <c r="A351" s="28"/>
      <c r="B351" s="81"/>
      <c r="C351" s="5" t="s">
        <v>707</v>
      </c>
      <c r="D351" s="165" t="s">
        <v>710</v>
      </c>
      <c r="E351" s="4"/>
      <c r="F351" s="166"/>
      <c r="G351" s="4"/>
      <c r="H351" s="4"/>
      <c r="I351" s="4"/>
      <c r="J351" s="47" t="s">
        <v>515</v>
      </c>
      <c r="K351" s="41"/>
      <c r="L351" s="52"/>
    </row>
    <row r="352" spans="1:12" ht="20.25" customHeight="1">
      <c r="A352" s="31"/>
      <c r="B352" s="189"/>
      <c r="C352" s="6" t="s">
        <v>625</v>
      </c>
      <c r="D352" s="167" t="s">
        <v>39</v>
      </c>
      <c r="E352" s="183"/>
      <c r="F352" s="184"/>
      <c r="G352" s="183"/>
      <c r="H352" s="183"/>
      <c r="I352" s="183"/>
      <c r="J352" s="206" t="s">
        <v>128</v>
      </c>
      <c r="K352" s="45"/>
      <c r="L352" s="52"/>
    </row>
    <row r="353" spans="1:12" ht="20.25" customHeight="1">
      <c r="A353" s="28">
        <v>2</v>
      </c>
      <c r="B353" s="3" t="s">
        <v>713</v>
      </c>
      <c r="C353" s="64" t="s">
        <v>716</v>
      </c>
      <c r="D353" s="35" t="s">
        <v>719</v>
      </c>
      <c r="E353" s="4">
        <v>20000</v>
      </c>
      <c r="F353" s="4">
        <v>20000</v>
      </c>
      <c r="G353" s="4">
        <v>20000</v>
      </c>
      <c r="H353" s="4">
        <v>20000</v>
      </c>
      <c r="I353" s="4">
        <v>20000</v>
      </c>
      <c r="J353" s="164" t="s">
        <v>469</v>
      </c>
      <c r="K353" s="47" t="s">
        <v>721</v>
      </c>
      <c r="L353" s="39" t="s">
        <v>474</v>
      </c>
    </row>
    <row r="354" spans="1:12" ht="20.25" customHeight="1">
      <c r="A354" s="28"/>
      <c r="B354" s="81" t="s">
        <v>714</v>
      </c>
      <c r="C354" s="5" t="s">
        <v>717</v>
      </c>
      <c r="D354" s="211" t="s">
        <v>720</v>
      </c>
      <c r="E354" s="4"/>
      <c r="F354" s="166"/>
      <c r="G354" s="4"/>
      <c r="H354" s="4"/>
      <c r="I354" s="4"/>
      <c r="J354" s="47" t="s">
        <v>514</v>
      </c>
      <c r="K354" s="41" t="s">
        <v>722</v>
      </c>
      <c r="L354" s="52"/>
    </row>
    <row r="355" spans="1:12" ht="20.25" customHeight="1">
      <c r="A355" s="28"/>
      <c r="B355" s="81" t="s">
        <v>715</v>
      </c>
      <c r="C355" s="5" t="s">
        <v>718</v>
      </c>
      <c r="D355" s="211"/>
      <c r="E355" s="4"/>
      <c r="F355" s="166"/>
      <c r="G355" s="4"/>
      <c r="H355" s="4"/>
      <c r="I355" s="4"/>
      <c r="J355" s="47" t="s">
        <v>515</v>
      </c>
      <c r="K355" s="41"/>
      <c r="L355" s="52"/>
    </row>
    <row r="356" spans="1:12" ht="20.25" customHeight="1">
      <c r="A356" s="31"/>
      <c r="B356" s="189"/>
      <c r="C356" s="6"/>
      <c r="D356" s="182"/>
      <c r="E356" s="183"/>
      <c r="F356" s="184"/>
      <c r="G356" s="183"/>
      <c r="H356" s="183"/>
      <c r="I356" s="183"/>
      <c r="J356" s="170" t="s">
        <v>128</v>
      </c>
      <c r="K356" s="45"/>
      <c r="L356" s="171"/>
    </row>
    <row r="357" spans="1:12" ht="20.25" customHeight="1">
      <c r="A357" s="28">
        <v>3</v>
      </c>
      <c r="B357" s="3" t="s">
        <v>723</v>
      </c>
      <c r="C357" s="64" t="s">
        <v>716</v>
      </c>
      <c r="D357" s="35" t="s">
        <v>719</v>
      </c>
      <c r="E357" s="4">
        <v>10000</v>
      </c>
      <c r="F357" s="4">
        <v>10000</v>
      </c>
      <c r="G357" s="4">
        <v>10000</v>
      </c>
      <c r="H357" s="4">
        <v>10000</v>
      </c>
      <c r="I357" s="4">
        <v>10000</v>
      </c>
      <c r="J357" s="164" t="s">
        <v>469</v>
      </c>
      <c r="K357" s="47" t="s">
        <v>721</v>
      </c>
      <c r="L357" s="52" t="s">
        <v>474</v>
      </c>
    </row>
    <row r="358" spans="1:12" ht="20.25" customHeight="1">
      <c r="A358" s="28"/>
      <c r="B358" s="81" t="s">
        <v>724</v>
      </c>
      <c r="C358" s="5" t="s">
        <v>726</v>
      </c>
      <c r="D358" s="165" t="s">
        <v>728</v>
      </c>
      <c r="E358" s="4"/>
      <c r="F358" s="166"/>
      <c r="G358" s="4"/>
      <c r="H358" s="4"/>
      <c r="I358" s="4"/>
      <c r="J358" s="47" t="s">
        <v>514</v>
      </c>
      <c r="K358" s="41" t="s">
        <v>722</v>
      </c>
      <c r="L358" s="52"/>
    </row>
    <row r="359" spans="1:12" ht="20.25" customHeight="1">
      <c r="A359" s="28"/>
      <c r="B359" s="81" t="s">
        <v>725</v>
      </c>
      <c r="C359" s="5" t="s">
        <v>727</v>
      </c>
      <c r="D359" s="180"/>
      <c r="E359" s="4"/>
      <c r="F359" s="166"/>
      <c r="G359" s="4"/>
      <c r="H359" s="4"/>
      <c r="I359" s="4"/>
      <c r="J359" s="47" t="s">
        <v>1781</v>
      </c>
      <c r="K359" s="41"/>
      <c r="L359" s="52"/>
    </row>
    <row r="360" spans="1:12" ht="20.25" customHeight="1">
      <c r="A360" s="59"/>
      <c r="B360" s="53"/>
      <c r="C360" s="53"/>
      <c r="D360" s="63"/>
      <c r="E360" s="63"/>
      <c r="F360" s="217"/>
      <c r="G360" s="63"/>
      <c r="H360" s="63"/>
      <c r="I360" s="63"/>
      <c r="J360" s="63"/>
      <c r="K360" s="63"/>
      <c r="L360" s="53">
        <v>153</v>
      </c>
    </row>
    <row r="361" spans="1:12" ht="20.25" customHeight="1">
      <c r="B361" s="20" t="s">
        <v>1783</v>
      </c>
      <c r="D361" s="9"/>
      <c r="E361" s="9"/>
      <c r="F361" s="10"/>
      <c r="G361" s="9"/>
      <c r="H361" s="9"/>
      <c r="I361" s="9"/>
      <c r="J361" s="9"/>
      <c r="K361" s="9"/>
      <c r="L361" s="9"/>
    </row>
    <row r="362" spans="1:12" ht="20.25" customHeight="1">
      <c r="A362" s="21" t="s">
        <v>2</v>
      </c>
      <c r="B362" s="22" t="s">
        <v>3</v>
      </c>
      <c r="C362" s="22" t="s">
        <v>4</v>
      </c>
      <c r="D362" s="23" t="s">
        <v>5</v>
      </c>
      <c r="E362" s="24" t="s">
        <v>7</v>
      </c>
      <c r="F362" s="25"/>
      <c r="G362" s="26"/>
      <c r="H362" s="26"/>
      <c r="I362" s="27"/>
      <c r="J362" s="23" t="s">
        <v>9</v>
      </c>
      <c r="K362" s="23" t="s">
        <v>11</v>
      </c>
      <c r="L362" s="23" t="s">
        <v>13</v>
      </c>
    </row>
    <row r="363" spans="1:12" ht="20.25" customHeight="1">
      <c r="A363" s="28"/>
      <c r="B363" s="29"/>
      <c r="C363" s="29"/>
      <c r="D363" s="30" t="s">
        <v>6</v>
      </c>
      <c r="E363" s="23">
        <v>2566</v>
      </c>
      <c r="F363" s="23">
        <v>2567</v>
      </c>
      <c r="G363" s="23">
        <v>2568</v>
      </c>
      <c r="H363" s="23">
        <v>2569</v>
      </c>
      <c r="I363" s="23">
        <v>2570</v>
      </c>
      <c r="J363" s="30" t="s">
        <v>10</v>
      </c>
      <c r="K363" s="30" t="s">
        <v>12</v>
      </c>
      <c r="L363" s="30" t="s">
        <v>41</v>
      </c>
    </row>
    <row r="364" spans="1:12" ht="20.25" customHeight="1">
      <c r="A364" s="31"/>
      <c r="B364" s="32"/>
      <c r="C364" s="32"/>
      <c r="D364" s="33" t="s">
        <v>3</v>
      </c>
      <c r="E364" s="33" t="s">
        <v>8</v>
      </c>
      <c r="F364" s="33" t="s">
        <v>8</v>
      </c>
      <c r="G364" s="33" t="s">
        <v>8</v>
      </c>
      <c r="H364" s="33" t="s">
        <v>8</v>
      </c>
      <c r="I364" s="33" t="s">
        <v>8</v>
      </c>
      <c r="J364" s="34"/>
      <c r="K364" s="34"/>
      <c r="L364" s="33" t="s">
        <v>42</v>
      </c>
    </row>
    <row r="365" spans="1:12" ht="20.25" customHeight="1">
      <c r="A365" s="21">
        <v>4</v>
      </c>
      <c r="B365" s="3" t="s">
        <v>723</v>
      </c>
      <c r="C365" s="64" t="s">
        <v>730</v>
      </c>
      <c r="D365" s="35" t="s">
        <v>128</v>
      </c>
      <c r="E365" s="36">
        <v>20000</v>
      </c>
      <c r="F365" s="36">
        <v>20000</v>
      </c>
      <c r="G365" s="36">
        <v>20000</v>
      </c>
      <c r="H365" s="36">
        <v>20000</v>
      </c>
      <c r="I365" s="36">
        <v>20000</v>
      </c>
      <c r="J365" s="164" t="s">
        <v>732</v>
      </c>
      <c r="K365" s="47" t="s">
        <v>514</v>
      </c>
      <c r="L365" s="39" t="s">
        <v>474</v>
      </c>
    </row>
    <row r="366" spans="1:12" ht="20.25" customHeight="1">
      <c r="A366" s="28"/>
      <c r="B366" s="81" t="s">
        <v>729</v>
      </c>
      <c r="C366" s="5" t="s">
        <v>722</v>
      </c>
      <c r="D366" s="165"/>
      <c r="E366" s="4"/>
      <c r="F366" s="166"/>
      <c r="G366" s="4"/>
      <c r="H366" s="4"/>
      <c r="I366" s="4"/>
      <c r="J366" s="47" t="s">
        <v>514</v>
      </c>
      <c r="K366" s="41" t="s">
        <v>515</v>
      </c>
      <c r="L366" s="52"/>
    </row>
    <row r="367" spans="1:12" ht="20.25" customHeight="1">
      <c r="A367" s="28"/>
      <c r="B367" s="81"/>
      <c r="C367" s="5" t="s">
        <v>731</v>
      </c>
      <c r="D367" s="165"/>
      <c r="E367" s="4"/>
      <c r="F367" s="166"/>
      <c r="G367" s="4"/>
      <c r="H367" s="4"/>
      <c r="I367" s="4"/>
      <c r="J367" s="47" t="s">
        <v>515</v>
      </c>
      <c r="K367" s="41"/>
      <c r="L367" s="52"/>
    </row>
    <row r="368" spans="1:12" ht="20.25" customHeight="1">
      <c r="A368" s="31"/>
      <c r="B368" s="189"/>
      <c r="C368" s="6"/>
      <c r="D368" s="167"/>
      <c r="E368" s="183"/>
      <c r="F368" s="184"/>
      <c r="G368" s="183"/>
      <c r="H368" s="183"/>
      <c r="I368" s="183"/>
      <c r="J368" s="206"/>
      <c r="K368" s="45"/>
      <c r="L368" s="52"/>
    </row>
    <row r="369" spans="1:12" ht="20.25" customHeight="1">
      <c r="A369" s="28">
        <v>5</v>
      </c>
      <c r="B369" s="3" t="s">
        <v>733</v>
      </c>
      <c r="C369" s="64" t="s">
        <v>476</v>
      </c>
      <c r="D369" s="35" t="s">
        <v>128</v>
      </c>
      <c r="E369" s="4">
        <v>10000</v>
      </c>
      <c r="F369" s="4">
        <v>20000</v>
      </c>
      <c r="G369" s="4">
        <v>20000</v>
      </c>
      <c r="H369" s="4">
        <v>20000</v>
      </c>
      <c r="I369" s="4">
        <v>20000</v>
      </c>
      <c r="J369" s="164" t="s">
        <v>732</v>
      </c>
      <c r="K369" s="47" t="s">
        <v>721</v>
      </c>
      <c r="L369" s="39" t="s">
        <v>474</v>
      </c>
    </row>
    <row r="370" spans="1:12" ht="20.25" customHeight="1">
      <c r="A370" s="28"/>
      <c r="B370" s="81" t="s">
        <v>573</v>
      </c>
      <c r="C370" s="5" t="s">
        <v>734</v>
      </c>
      <c r="D370" s="211"/>
      <c r="E370" s="4"/>
      <c r="F370" s="166"/>
      <c r="G370" s="4"/>
      <c r="H370" s="4"/>
      <c r="I370" s="4"/>
      <c r="J370" s="47" t="s">
        <v>514</v>
      </c>
      <c r="K370" s="41" t="s">
        <v>722</v>
      </c>
      <c r="L370" s="52"/>
    </row>
    <row r="371" spans="1:12" ht="20.25" customHeight="1">
      <c r="A371" s="28"/>
      <c r="B371" s="81"/>
      <c r="C371" s="5"/>
      <c r="D371" s="211"/>
      <c r="E371" s="4"/>
      <c r="F371" s="166"/>
      <c r="G371" s="4"/>
      <c r="H371" s="4"/>
      <c r="I371" s="4"/>
      <c r="J371" s="47" t="s">
        <v>515</v>
      </c>
      <c r="K371" s="41"/>
      <c r="L371" s="52"/>
    </row>
    <row r="372" spans="1:12" ht="20.25" customHeight="1">
      <c r="A372" s="31"/>
      <c r="B372" s="189"/>
      <c r="C372" s="6"/>
      <c r="D372" s="182"/>
      <c r="E372" s="183"/>
      <c r="F372" s="184"/>
      <c r="G372" s="183"/>
      <c r="H372" s="183"/>
      <c r="I372" s="183"/>
      <c r="J372" s="170"/>
      <c r="K372" s="45"/>
      <c r="L372" s="171"/>
    </row>
    <row r="373" spans="1:12" ht="20.25" customHeight="1">
      <c r="A373" s="28">
        <v>6</v>
      </c>
      <c r="B373" s="3" t="s">
        <v>735</v>
      </c>
      <c r="C373" s="64" t="s">
        <v>737</v>
      </c>
      <c r="D373" s="35" t="s">
        <v>742</v>
      </c>
      <c r="E373" s="4">
        <v>15000</v>
      </c>
      <c r="F373" s="4">
        <v>15000</v>
      </c>
      <c r="G373" s="4">
        <v>15000</v>
      </c>
      <c r="H373" s="4">
        <v>15000</v>
      </c>
      <c r="I373" s="4">
        <v>15000</v>
      </c>
      <c r="J373" s="164" t="s">
        <v>503</v>
      </c>
      <c r="K373" s="47" t="s">
        <v>667</v>
      </c>
      <c r="L373" s="52" t="s">
        <v>474</v>
      </c>
    </row>
    <row r="374" spans="1:12" ht="20.25" customHeight="1">
      <c r="A374" s="28"/>
      <c r="B374" s="81" t="s">
        <v>736</v>
      </c>
      <c r="C374" s="5" t="s">
        <v>738</v>
      </c>
      <c r="D374" s="165" t="s">
        <v>39</v>
      </c>
      <c r="E374" s="4"/>
      <c r="F374" s="166"/>
      <c r="G374" s="4"/>
      <c r="H374" s="4"/>
      <c r="I374" s="4"/>
      <c r="J374" s="47" t="s">
        <v>36</v>
      </c>
      <c r="K374" s="41" t="s">
        <v>352</v>
      </c>
      <c r="L374" s="52"/>
    </row>
    <row r="375" spans="1:12" ht="20.25" customHeight="1">
      <c r="A375" s="28"/>
      <c r="B375" s="81"/>
      <c r="C375" s="5" t="s">
        <v>739</v>
      </c>
      <c r="D375" s="165"/>
      <c r="E375" s="4"/>
      <c r="F375" s="166"/>
      <c r="G375" s="4"/>
      <c r="H375" s="4"/>
      <c r="I375" s="4"/>
      <c r="J375" s="47" t="s">
        <v>743</v>
      </c>
      <c r="K375" s="41" t="s">
        <v>745</v>
      </c>
      <c r="L375" s="52"/>
    </row>
    <row r="376" spans="1:12" ht="20.25" customHeight="1">
      <c r="A376" s="28"/>
      <c r="B376" s="81"/>
      <c r="C376" s="5" t="s">
        <v>741</v>
      </c>
      <c r="D376" s="180"/>
      <c r="E376" s="4"/>
      <c r="F376" s="166"/>
      <c r="G376" s="4"/>
      <c r="H376" s="4"/>
      <c r="I376" s="4"/>
      <c r="J376" s="47" t="s">
        <v>744</v>
      </c>
      <c r="K376" s="41" t="s">
        <v>744</v>
      </c>
      <c r="L376" s="52"/>
    </row>
    <row r="377" spans="1:12" ht="20.25" customHeight="1">
      <c r="A377" s="28"/>
      <c r="B377" s="81"/>
      <c r="C377" s="5" t="s">
        <v>740</v>
      </c>
      <c r="D377" s="180"/>
      <c r="E377" s="4"/>
      <c r="F377" s="166"/>
      <c r="G377" s="4"/>
      <c r="H377" s="4"/>
      <c r="I377" s="4"/>
      <c r="J377" s="47"/>
      <c r="K377" s="41"/>
      <c r="L377" s="52"/>
    </row>
    <row r="378" spans="1:12" ht="20.25" customHeight="1">
      <c r="A378" s="31"/>
      <c r="B378" s="189"/>
      <c r="C378" s="6"/>
      <c r="D378" s="182"/>
      <c r="E378" s="183"/>
      <c r="F378" s="184"/>
      <c r="G378" s="183"/>
      <c r="H378" s="183"/>
      <c r="I378" s="183"/>
      <c r="J378" s="170"/>
      <c r="K378" s="45"/>
      <c r="L378" s="171"/>
    </row>
    <row r="379" spans="1:12" s="190" customFormat="1" ht="20.25" customHeight="1">
      <c r="A379" s="28">
        <v>7</v>
      </c>
      <c r="B379" s="3" t="s">
        <v>746</v>
      </c>
      <c r="C379" s="64" t="s">
        <v>747</v>
      </c>
      <c r="D379" s="3" t="s">
        <v>576</v>
      </c>
      <c r="E379" s="4">
        <v>20000</v>
      </c>
      <c r="F379" s="4">
        <v>20000</v>
      </c>
      <c r="G379" s="4">
        <v>20000</v>
      </c>
      <c r="H379" s="4">
        <v>20000</v>
      </c>
      <c r="I379" s="4">
        <v>20000</v>
      </c>
      <c r="J379" s="164" t="s">
        <v>469</v>
      </c>
      <c r="K379" s="47" t="s">
        <v>753</v>
      </c>
      <c r="L379" s="52" t="s">
        <v>474</v>
      </c>
    </row>
    <row r="380" spans="1:12" ht="20.25" customHeight="1">
      <c r="A380" s="28"/>
      <c r="B380" s="81"/>
      <c r="C380" s="5" t="s">
        <v>748</v>
      </c>
      <c r="D380" s="165" t="s">
        <v>39</v>
      </c>
      <c r="E380" s="4"/>
      <c r="F380" s="166"/>
      <c r="G380" s="4"/>
      <c r="H380" s="4"/>
      <c r="I380" s="4"/>
      <c r="J380" s="47" t="s">
        <v>752</v>
      </c>
      <c r="K380" s="41" t="s">
        <v>754</v>
      </c>
      <c r="L380" s="52"/>
    </row>
    <row r="381" spans="1:12" ht="20.25" customHeight="1">
      <c r="A381" s="28"/>
      <c r="B381" s="81"/>
      <c r="C381" s="5" t="s">
        <v>749</v>
      </c>
      <c r="D381" s="180"/>
      <c r="E381" s="4"/>
      <c r="F381" s="166"/>
      <c r="G381" s="4"/>
      <c r="H381" s="4"/>
      <c r="I381" s="4"/>
      <c r="J381" s="47" t="s">
        <v>3</v>
      </c>
      <c r="K381" s="41" t="s">
        <v>755</v>
      </c>
      <c r="L381" s="52"/>
    </row>
    <row r="382" spans="1:12" ht="20.25" customHeight="1">
      <c r="A382" s="28"/>
      <c r="B382" s="81"/>
      <c r="C382" s="5" t="s">
        <v>750</v>
      </c>
      <c r="D382" s="180"/>
      <c r="E382" s="4"/>
      <c r="F382" s="166"/>
      <c r="G382" s="4"/>
      <c r="H382" s="4"/>
      <c r="I382" s="4"/>
      <c r="J382" s="47"/>
      <c r="K382" s="41" t="s">
        <v>756</v>
      </c>
      <c r="L382" s="52"/>
    </row>
    <row r="383" spans="1:12" ht="20.25" customHeight="1">
      <c r="A383" s="31"/>
      <c r="B383" s="189"/>
      <c r="C383" s="6" t="s">
        <v>751</v>
      </c>
      <c r="D383" s="182"/>
      <c r="E383" s="183"/>
      <c r="F383" s="184"/>
      <c r="G383" s="183"/>
      <c r="H383" s="183"/>
      <c r="I383" s="183"/>
      <c r="J383" s="170"/>
      <c r="K383" s="45"/>
      <c r="L383" s="171"/>
    </row>
    <row r="384" spans="1:12" ht="20.25" customHeight="1">
      <c r="A384" s="88"/>
      <c r="B384" s="191" t="s">
        <v>757</v>
      </c>
      <c r="C384" s="89"/>
      <c r="D384" s="212"/>
      <c r="E384" s="188">
        <f>E349+E353+E357+E365+E369+E373+E379</f>
        <v>295000</v>
      </c>
      <c r="F384" s="188">
        <f>F349+F353+F357+F365+F369+F373+F379</f>
        <v>305000</v>
      </c>
      <c r="G384" s="188">
        <f>G349+G353+G357+G365+G369+G373+G379</f>
        <v>305000</v>
      </c>
      <c r="H384" s="188">
        <f>H349+H353+H357+H365+H369+H373+H379</f>
        <v>305000</v>
      </c>
      <c r="I384" s="188">
        <f>I349+I353+I357+I365+I369+I373+I379</f>
        <v>305000</v>
      </c>
      <c r="J384" s="91"/>
      <c r="K384" s="213"/>
      <c r="L384" s="194"/>
    </row>
    <row r="390" spans="1:12" ht="20.25" customHeight="1">
      <c r="D390" s="9"/>
      <c r="E390" s="9"/>
      <c r="F390" s="10"/>
      <c r="G390" s="9"/>
      <c r="H390" s="9"/>
      <c r="I390" s="9"/>
      <c r="J390" s="9"/>
      <c r="K390" s="9"/>
      <c r="L390" s="3">
        <v>154</v>
      </c>
    </row>
    <row r="391" spans="1:12" ht="20.25" customHeight="1">
      <c r="A391" s="15" t="s">
        <v>17</v>
      </c>
      <c r="B391" s="16" t="s">
        <v>16</v>
      </c>
      <c r="D391" s="9"/>
      <c r="E391" s="9" t="s">
        <v>450</v>
      </c>
      <c r="F391" s="14"/>
      <c r="G391" s="13"/>
      <c r="H391" s="13"/>
      <c r="I391" s="13"/>
      <c r="J391" s="13"/>
      <c r="K391" s="9"/>
      <c r="L391" s="11" t="s">
        <v>1</v>
      </c>
    </row>
    <row r="392" spans="1:12" ht="20.25" customHeight="1">
      <c r="A392" s="17" t="s">
        <v>24</v>
      </c>
      <c r="B392" s="13" t="s">
        <v>19</v>
      </c>
      <c r="D392" s="9"/>
      <c r="E392" s="9" t="s">
        <v>451</v>
      </c>
      <c r="F392" s="14"/>
      <c r="G392" s="13"/>
      <c r="H392" s="13"/>
      <c r="I392" s="13"/>
      <c r="J392" s="13"/>
      <c r="K392" s="9"/>
      <c r="L392" s="9"/>
    </row>
    <row r="393" spans="1:12" ht="20.25" customHeight="1">
      <c r="A393" s="17"/>
      <c r="B393" s="13"/>
      <c r="D393" s="9"/>
      <c r="E393" s="9" t="s">
        <v>452</v>
      </c>
      <c r="F393" s="14"/>
      <c r="G393" s="13"/>
      <c r="H393" s="13"/>
      <c r="I393" s="13"/>
      <c r="J393" s="13"/>
      <c r="K393" s="9"/>
      <c r="L393" s="9"/>
    </row>
    <row r="394" spans="1:12" ht="20.25" customHeight="1">
      <c r="A394" s="17"/>
      <c r="B394" s="13"/>
      <c r="D394" s="9"/>
      <c r="E394" s="9" t="s">
        <v>453</v>
      </c>
      <c r="F394" s="14"/>
      <c r="G394" s="13"/>
      <c r="H394" s="13"/>
      <c r="I394" s="13"/>
      <c r="J394" s="13"/>
      <c r="K394" s="9"/>
      <c r="L394" s="9"/>
    </row>
    <row r="395" spans="1:12" ht="20.25" customHeight="1">
      <c r="A395" s="17"/>
      <c r="B395" s="13"/>
      <c r="D395" s="9"/>
      <c r="E395" s="9" t="s">
        <v>454</v>
      </c>
      <c r="F395" s="14"/>
      <c r="G395" s="13"/>
      <c r="H395" s="13"/>
      <c r="I395" s="13"/>
      <c r="J395" s="13"/>
      <c r="K395" s="9"/>
      <c r="L395" s="9"/>
    </row>
    <row r="396" spans="1:12" ht="20.25" customHeight="1">
      <c r="A396" s="17" t="s">
        <v>25</v>
      </c>
      <c r="B396" s="13" t="s">
        <v>20</v>
      </c>
      <c r="D396" s="9"/>
      <c r="E396" s="9" t="s">
        <v>455</v>
      </c>
      <c r="F396" s="14"/>
      <c r="G396" s="13"/>
      <c r="H396" s="13"/>
      <c r="I396" s="13"/>
      <c r="J396" s="13"/>
      <c r="K396" s="9"/>
      <c r="L396" s="9"/>
    </row>
    <row r="397" spans="1:12" ht="20.25" customHeight="1">
      <c r="A397" s="17"/>
      <c r="B397" s="13"/>
      <c r="D397" s="9"/>
      <c r="E397" s="9" t="s">
        <v>456</v>
      </c>
      <c r="F397" s="14"/>
      <c r="G397" s="13"/>
      <c r="H397" s="13"/>
      <c r="I397" s="13"/>
      <c r="J397" s="13"/>
      <c r="K397" s="9"/>
      <c r="L397" s="9"/>
    </row>
    <row r="398" spans="1:12" ht="20.25" customHeight="1">
      <c r="A398" s="17"/>
      <c r="B398" s="13"/>
      <c r="D398" s="9"/>
      <c r="E398" s="9" t="s">
        <v>457</v>
      </c>
      <c r="F398" s="14"/>
      <c r="G398" s="13"/>
      <c r="H398" s="13"/>
      <c r="I398" s="13"/>
      <c r="J398" s="13"/>
      <c r="K398" s="9"/>
      <c r="L398" s="9"/>
    </row>
    <row r="399" spans="1:12" ht="20.25" customHeight="1">
      <c r="A399" s="17"/>
      <c r="B399" s="13"/>
      <c r="D399" s="9"/>
      <c r="E399" s="9" t="s">
        <v>458</v>
      </c>
      <c r="F399" s="14"/>
      <c r="G399" s="13"/>
      <c r="H399" s="13"/>
      <c r="I399" s="13"/>
      <c r="J399" s="13"/>
      <c r="K399" s="9"/>
      <c r="L399" s="9"/>
    </row>
    <row r="400" spans="1:12" ht="20.25" customHeight="1">
      <c r="A400" s="17" t="s">
        <v>26</v>
      </c>
      <c r="B400" s="13" t="s">
        <v>21</v>
      </c>
      <c r="D400" s="9"/>
      <c r="E400" s="9" t="s">
        <v>30</v>
      </c>
      <c r="F400" s="14"/>
      <c r="G400" s="13"/>
      <c r="H400" s="13"/>
      <c r="I400" s="13"/>
      <c r="J400" s="13"/>
      <c r="K400" s="9"/>
      <c r="L400" s="9"/>
    </row>
    <row r="401" spans="1:12" ht="20.25" customHeight="1">
      <c r="A401" s="17" t="s">
        <v>27</v>
      </c>
      <c r="B401" s="13" t="s">
        <v>22</v>
      </c>
      <c r="D401" s="9"/>
      <c r="E401" s="9" t="s">
        <v>460</v>
      </c>
      <c r="F401" s="14"/>
      <c r="G401" s="13"/>
      <c r="H401" s="13"/>
      <c r="I401" s="13"/>
      <c r="J401" s="13"/>
      <c r="K401" s="9"/>
      <c r="L401" s="9"/>
    </row>
    <row r="402" spans="1:12" ht="20.25" customHeight="1">
      <c r="A402" s="17"/>
      <c r="B402" s="13"/>
      <c r="D402" s="9"/>
      <c r="E402" s="9" t="s">
        <v>459</v>
      </c>
      <c r="F402" s="14"/>
      <c r="G402" s="13"/>
      <c r="H402" s="13"/>
      <c r="I402" s="13"/>
      <c r="J402" s="13"/>
      <c r="K402" s="9"/>
      <c r="L402" s="9"/>
    </row>
    <row r="403" spans="1:12" ht="20.25" customHeight="1">
      <c r="A403" s="15">
        <v>2</v>
      </c>
      <c r="B403" s="13" t="s">
        <v>461</v>
      </c>
      <c r="D403" s="9"/>
      <c r="E403" s="13"/>
      <c r="F403" s="14"/>
      <c r="G403" s="13"/>
      <c r="H403" s="13"/>
      <c r="I403" s="13"/>
      <c r="J403" s="13"/>
      <c r="K403" s="9"/>
      <c r="L403" s="9"/>
    </row>
    <row r="404" spans="1:12" ht="20.25" customHeight="1">
      <c r="B404" s="19" t="s">
        <v>462</v>
      </c>
      <c r="C404" s="3" t="s">
        <v>686</v>
      </c>
      <c r="D404" s="9"/>
      <c r="E404" s="9"/>
      <c r="F404" s="10"/>
      <c r="G404" s="9"/>
      <c r="H404" s="9"/>
      <c r="I404" s="9"/>
      <c r="J404" s="9"/>
      <c r="K404" s="9"/>
      <c r="L404" s="9"/>
    </row>
    <row r="405" spans="1:12" ht="20.25" customHeight="1">
      <c r="B405" s="20" t="s">
        <v>1782</v>
      </c>
      <c r="D405" s="9"/>
      <c r="E405" s="9"/>
      <c r="F405" s="10"/>
      <c r="G405" s="9"/>
      <c r="H405" s="9"/>
      <c r="I405" s="9"/>
      <c r="J405" s="9"/>
      <c r="K405" s="9"/>
      <c r="L405" s="9"/>
    </row>
    <row r="406" spans="1:12" ht="20.25" customHeight="1">
      <c r="A406" s="21" t="s">
        <v>2</v>
      </c>
      <c r="B406" s="22" t="s">
        <v>3</v>
      </c>
      <c r="C406" s="22" t="s">
        <v>4</v>
      </c>
      <c r="D406" s="23" t="s">
        <v>5</v>
      </c>
      <c r="E406" s="24" t="s">
        <v>7</v>
      </c>
      <c r="F406" s="25"/>
      <c r="G406" s="26"/>
      <c r="H406" s="26"/>
      <c r="I406" s="27"/>
      <c r="J406" s="23" t="s">
        <v>9</v>
      </c>
      <c r="K406" s="23" t="s">
        <v>11</v>
      </c>
      <c r="L406" s="23" t="s">
        <v>13</v>
      </c>
    </row>
    <row r="407" spans="1:12" ht="20.25" customHeight="1">
      <c r="A407" s="28"/>
      <c r="B407" s="29"/>
      <c r="C407" s="29"/>
      <c r="D407" s="30" t="s">
        <v>6</v>
      </c>
      <c r="E407" s="23">
        <v>2566</v>
      </c>
      <c r="F407" s="23">
        <v>2567</v>
      </c>
      <c r="G407" s="23">
        <v>2568</v>
      </c>
      <c r="H407" s="23">
        <v>2569</v>
      </c>
      <c r="I407" s="23">
        <v>2570</v>
      </c>
      <c r="J407" s="30" t="s">
        <v>10</v>
      </c>
      <c r="K407" s="30" t="s">
        <v>12</v>
      </c>
      <c r="L407" s="30" t="s">
        <v>41</v>
      </c>
    </row>
    <row r="408" spans="1:12" ht="20.25" customHeight="1">
      <c r="A408" s="31"/>
      <c r="B408" s="32"/>
      <c r="C408" s="32"/>
      <c r="D408" s="33" t="s">
        <v>3</v>
      </c>
      <c r="E408" s="33" t="s">
        <v>8</v>
      </c>
      <c r="F408" s="33" t="s">
        <v>8</v>
      </c>
      <c r="G408" s="33" t="s">
        <v>8</v>
      </c>
      <c r="H408" s="33" t="s">
        <v>8</v>
      </c>
      <c r="I408" s="33" t="s">
        <v>8</v>
      </c>
      <c r="J408" s="34"/>
      <c r="K408" s="34"/>
      <c r="L408" s="33" t="s">
        <v>42</v>
      </c>
    </row>
    <row r="409" spans="1:12" s="190" customFormat="1" ht="20.25" customHeight="1">
      <c r="A409" s="21">
        <v>1</v>
      </c>
      <c r="B409" s="3" t="s">
        <v>758</v>
      </c>
      <c r="C409" s="195" t="s">
        <v>759</v>
      </c>
      <c r="D409" s="35" t="s">
        <v>128</v>
      </c>
      <c r="E409" s="36">
        <v>10000</v>
      </c>
      <c r="F409" s="36">
        <v>10000</v>
      </c>
      <c r="G409" s="36">
        <v>10000</v>
      </c>
      <c r="H409" s="36">
        <v>10000</v>
      </c>
      <c r="I409" s="36">
        <v>10000</v>
      </c>
      <c r="J409" s="164" t="s">
        <v>762</v>
      </c>
      <c r="K409" s="47" t="s">
        <v>764</v>
      </c>
      <c r="L409" s="39" t="s">
        <v>474</v>
      </c>
    </row>
    <row r="410" spans="1:12" ht="20.25" customHeight="1">
      <c r="A410" s="28"/>
      <c r="B410" s="81"/>
      <c r="C410" s="5" t="s">
        <v>760</v>
      </c>
      <c r="D410" s="165" t="s">
        <v>761</v>
      </c>
      <c r="E410" s="4"/>
      <c r="F410" s="166"/>
      <c r="G410" s="4"/>
      <c r="H410" s="4"/>
      <c r="I410" s="4"/>
      <c r="J410" s="47" t="s">
        <v>763</v>
      </c>
      <c r="K410" s="41" t="s">
        <v>765</v>
      </c>
      <c r="L410" s="52"/>
    </row>
    <row r="411" spans="1:12" ht="20.25" customHeight="1">
      <c r="A411" s="28"/>
      <c r="B411" s="81"/>
      <c r="C411" s="5"/>
      <c r="D411" s="165"/>
      <c r="E411" s="4"/>
      <c r="F411" s="166"/>
      <c r="G411" s="4"/>
      <c r="H411" s="4"/>
      <c r="I411" s="4"/>
      <c r="J411" s="47" t="s">
        <v>128</v>
      </c>
      <c r="K411" s="41"/>
      <c r="L411" s="52"/>
    </row>
    <row r="412" spans="1:12" ht="20.25" customHeight="1">
      <c r="A412" s="28"/>
      <c r="B412" s="81"/>
      <c r="C412" s="5"/>
      <c r="D412" s="165"/>
      <c r="E412" s="4"/>
      <c r="F412" s="166"/>
      <c r="G412" s="4"/>
      <c r="H412" s="4"/>
      <c r="I412" s="4"/>
      <c r="J412" s="47"/>
      <c r="K412" s="41"/>
      <c r="L412" s="52"/>
    </row>
    <row r="413" spans="1:12" ht="20.25" customHeight="1">
      <c r="A413" s="28"/>
      <c r="B413" s="81"/>
      <c r="C413" s="5"/>
      <c r="D413" s="165"/>
      <c r="E413" s="4"/>
      <c r="F413" s="166"/>
      <c r="G413" s="4"/>
      <c r="H413" s="4"/>
      <c r="I413" s="4"/>
      <c r="J413" s="47"/>
      <c r="K413" s="41"/>
      <c r="L413" s="52"/>
    </row>
    <row r="414" spans="1:12" ht="20.25" customHeight="1">
      <c r="A414" s="88"/>
      <c r="B414" s="187" t="s">
        <v>766</v>
      </c>
      <c r="C414" s="89"/>
      <c r="D414" s="214"/>
      <c r="E414" s="188">
        <f>E409</f>
        <v>10000</v>
      </c>
      <c r="F414" s="188">
        <f>F409</f>
        <v>10000</v>
      </c>
      <c r="G414" s="188">
        <f>G409</f>
        <v>10000</v>
      </c>
      <c r="H414" s="188">
        <f>H409</f>
        <v>10000</v>
      </c>
      <c r="I414" s="188">
        <f>I409</f>
        <v>10000</v>
      </c>
      <c r="J414" s="91"/>
      <c r="K414" s="91"/>
      <c r="L414" s="194"/>
    </row>
    <row r="418" spans="5:12" ht="20.25" customHeight="1">
      <c r="G418" s="62" t="s">
        <v>15</v>
      </c>
    </row>
    <row r="419" spans="5:12" ht="20.25" customHeight="1">
      <c r="E419" s="62" t="s">
        <v>15</v>
      </c>
    </row>
    <row r="420" spans="5:12" ht="20.25" customHeight="1">
      <c r="L420" s="3">
        <v>155</v>
      </c>
    </row>
  </sheetData>
  <pageMargins left="0.39370078740157483" right="0.11811023622047245" top="0.55118110236220474" bottom="0.11811023622047245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7"/>
  <sheetViews>
    <sheetView view="pageBreakPreview" topLeftCell="A37" zoomScaleNormal="100" zoomScaleSheetLayoutView="100" workbookViewId="0">
      <selection activeCell="G27" sqref="G27"/>
    </sheetView>
  </sheetViews>
  <sheetFormatPr defaultRowHeight="21" customHeight="1"/>
  <cols>
    <col min="1" max="1" width="4.85546875" style="18" customWidth="1"/>
    <col min="2" max="2" width="25.28515625" style="3" customWidth="1"/>
    <col min="3" max="3" width="18.140625" style="62" customWidth="1"/>
    <col min="4" max="4" width="18.7109375" style="62" customWidth="1"/>
    <col min="5" max="5" width="11" style="62" customWidth="1"/>
    <col min="6" max="6" width="11" style="158" customWidth="1"/>
    <col min="7" max="7" width="10.42578125" style="62" customWidth="1"/>
    <col min="8" max="8" width="10.85546875" style="62" customWidth="1"/>
    <col min="9" max="9" width="9.42578125" style="62" customWidth="1"/>
    <col min="10" max="10" width="12.140625" style="62" customWidth="1"/>
    <col min="11" max="11" width="13.28515625" style="62" customWidth="1"/>
    <col min="12" max="12" width="10.140625" style="62" customWidth="1"/>
    <col min="13" max="16384" width="9.140625" style="62"/>
  </cols>
  <sheetData>
    <row r="1" spans="1:12" s="9" customFormat="1" ht="20.25" customHeight="1">
      <c r="A1" s="15" t="s">
        <v>17</v>
      </c>
      <c r="B1" s="16" t="s">
        <v>16</v>
      </c>
      <c r="E1" s="9" t="s">
        <v>767</v>
      </c>
      <c r="F1" s="14"/>
      <c r="G1" s="13"/>
      <c r="H1" s="13"/>
      <c r="I1" s="13"/>
      <c r="J1" s="13"/>
      <c r="L1" s="11" t="s">
        <v>1</v>
      </c>
    </row>
    <row r="2" spans="1:12" s="9" customFormat="1" ht="21" customHeight="1">
      <c r="A2" s="17" t="s">
        <v>24</v>
      </c>
      <c r="B2" s="13" t="s">
        <v>19</v>
      </c>
      <c r="E2" s="9" t="s">
        <v>768</v>
      </c>
      <c r="F2" s="14"/>
      <c r="G2" s="13"/>
      <c r="H2" s="13"/>
      <c r="I2" s="13"/>
      <c r="J2" s="13"/>
    </row>
    <row r="3" spans="1:12" s="9" customFormat="1" ht="21" customHeight="1">
      <c r="A3" s="17"/>
      <c r="B3" s="13"/>
      <c r="E3" s="9" t="s">
        <v>2051</v>
      </c>
      <c r="F3" s="14"/>
      <c r="G3" s="13"/>
      <c r="H3" s="13"/>
      <c r="I3" s="13"/>
      <c r="J3" s="13"/>
    </row>
    <row r="4" spans="1:12" s="9" customFormat="1" ht="21" customHeight="1">
      <c r="A4" s="17" t="s">
        <v>25</v>
      </c>
      <c r="B4" s="13" t="s">
        <v>20</v>
      </c>
      <c r="E4" s="9" t="s">
        <v>770</v>
      </c>
      <c r="F4" s="14"/>
      <c r="G4" s="13"/>
      <c r="H4" s="13"/>
      <c r="I4" s="13"/>
      <c r="J4" s="13"/>
    </row>
    <row r="5" spans="1:12" s="9" customFormat="1" ht="21" customHeight="1">
      <c r="A5" s="17"/>
      <c r="B5" s="13"/>
      <c r="E5" s="9" t="s">
        <v>771</v>
      </c>
      <c r="F5" s="14"/>
      <c r="G5" s="13"/>
      <c r="H5" s="13"/>
      <c r="I5" s="13"/>
      <c r="J5" s="13"/>
    </row>
    <row r="6" spans="1:12" s="9" customFormat="1" ht="21" customHeight="1">
      <c r="A6" s="17"/>
      <c r="B6" s="13"/>
      <c r="E6" s="9" t="s">
        <v>772</v>
      </c>
      <c r="F6" s="14"/>
      <c r="G6" s="13"/>
      <c r="H6" s="13"/>
      <c r="I6" s="13"/>
      <c r="J6" s="13"/>
    </row>
    <row r="7" spans="1:12" s="9" customFormat="1" ht="21" customHeight="1">
      <c r="A7" s="17" t="s">
        <v>26</v>
      </c>
      <c r="B7" s="13" t="s">
        <v>21</v>
      </c>
      <c r="E7" s="9" t="s">
        <v>30</v>
      </c>
      <c r="F7" s="14"/>
      <c r="G7" s="13"/>
      <c r="H7" s="13"/>
      <c r="I7" s="13"/>
      <c r="J7" s="13"/>
    </row>
    <row r="8" spans="1:12" s="9" customFormat="1" ht="21" customHeight="1">
      <c r="A8" s="17" t="s">
        <v>27</v>
      </c>
      <c r="B8" s="13" t="s">
        <v>22</v>
      </c>
      <c r="E8" s="9" t="s">
        <v>773</v>
      </c>
      <c r="F8" s="14"/>
      <c r="G8" s="13"/>
      <c r="H8" s="13"/>
      <c r="I8" s="13"/>
      <c r="J8" s="13"/>
    </row>
    <row r="9" spans="1:12" s="9" customFormat="1" ht="21" customHeight="1">
      <c r="A9" s="15">
        <v>3</v>
      </c>
      <c r="B9" s="13" t="s">
        <v>774</v>
      </c>
      <c r="E9" s="13"/>
      <c r="F9" s="14"/>
      <c r="G9" s="13"/>
      <c r="H9" s="13"/>
      <c r="I9" s="13"/>
      <c r="J9" s="13"/>
    </row>
    <row r="10" spans="1:12" s="9" customFormat="1" ht="21" customHeight="1">
      <c r="A10" s="18"/>
      <c r="B10" s="19" t="s">
        <v>775</v>
      </c>
      <c r="C10" s="13" t="s">
        <v>1785</v>
      </c>
      <c r="F10" s="10"/>
    </row>
    <row r="11" spans="1:12" s="9" customFormat="1" ht="21" customHeight="1">
      <c r="A11" s="18"/>
      <c r="B11" s="19"/>
      <c r="C11" s="9" t="s">
        <v>776</v>
      </c>
      <c r="F11" s="10"/>
    </row>
    <row r="12" spans="1:12" s="9" customFormat="1" ht="21" customHeight="1">
      <c r="A12" s="18"/>
      <c r="B12" s="20" t="s">
        <v>1786</v>
      </c>
      <c r="F12" s="10"/>
    </row>
    <row r="13" spans="1:12" s="9" customFormat="1" ht="21" customHeight="1">
      <c r="A13" s="21" t="s">
        <v>2</v>
      </c>
      <c r="B13" s="22" t="s">
        <v>3</v>
      </c>
      <c r="C13" s="23" t="s">
        <v>4</v>
      </c>
      <c r="D13" s="23" t="s">
        <v>5</v>
      </c>
      <c r="E13" s="24" t="s">
        <v>7</v>
      </c>
      <c r="F13" s="25"/>
      <c r="G13" s="26"/>
      <c r="H13" s="26"/>
      <c r="I13" s="27"/>
      <c r="J13" s="23" t="s">
        <v>9</v>
      </c>
      <c r="K13" s="23" t="s">
        <v>11</v>
      </c>
      <c r="L13" s="23" t="s">
        <v>13</v>
      </c>
    </row>
    <row r="14" spans="1:12" s="9" customFormat="1" ht="21" customHeight="1">
      <c r="A14" s="28"/>
      <c r="B14" s="29"/>
      <c r="C14" s="30"/>
      <c r="D14" s="30" t="s">
        <v>6</v>
      </c>
      <c r="E14" s="23">
        <v>2566</v>
      </c>
      <c r="F14" s="23">
        <v>2567</v>
      </c>
      <c r="G14" s="23">
        <v>2568</v>
      </c>
      <c r="H14" s="23">
        <v>2569</v>
      </c>
      <c r="I14" s="23">
        <v>2570</v>
      </c>
      <c r="J14" s="30" t="s">
        <v>10</v>
      </c>
      <c r="K14" s="30" t="s">
        <v>12</v>
      </c>
      <c r="L14" s="30" t="s">
        <v>41</v>
      </c>
    </row>
    <row r="15" spans="1:12" s="9" customFormat="1" ht="21" customHeight="1">
      <c r="A15" s="31"/>
      <c r="B15" s="32"/>
      <c r="C15" s="33"/>
      <c r="D15" s="33" t="s">
        <v>3</v>
      </c>
      <c r="E15" s="33" t="s">
        <v>8</v>
      </c>
      <c r="F15" s="33" t="s">
        <v>8</v>
      </c>
      <c r="G15" s="33" t="s">
        <v>8</v>
      </c>
      <c r="H15" s="33" t="s">
        <v>8</v>
      </c>
      <c r="I15" s="33" t="s">
        <v>8</v>
      </c>
      <c r="J15" s="34"/>
      <c r="K15" s="34"/>
      <c r="L15" s="33" t="s">
        <v>42</v>
      </c>
    </row>
    <row r="16" spans="1:12" s="9" customFormat="1" ht="21" customHeight="1">
      <c r="A16" s="21">
        <v>1</v>
      </c>
      <c r="B16" s="3" t="s">
        <v>777</v>
      </c>
      <c r="C16" s="64" t="s">
        <v>778</v>
      </c>
      <c r="D16" s="35" t="s">
        <v>780</v>
      </c>
      <c r="E16" s="326"/>
      <c r="F16" s="326"/>
      <c r="G16" s="326">
        <v>400000</v>
      </c>
      <c r="H16" s="326"/>
      <c r="I16" s="326"/>
      <c r="J16" s="72" t="s">
        <v>782</v>
      </c>
      <c r="K16" s="47" t="s">
        <v>487</v>
      </c>
      <c r="L16" s="39" t="s">
        <v>474</v>
      </c>
    </row>
    <row r="17" spans="1:12" s="9" customFormat="1" ht="21" customHeight="1">
      <c r="A17" s="28"/>
      <c r="B17" s="81"/>
      <c r="C17" s="5" t="s">
        <v>779</v>
      </c>
      <c r="D17" s="211" t="s">
        <v>781</v>
      </c>
      <c r="E17" s="321"/>
      <c r="F17" s="321"/>
      <c r="G17" s="321"/>
      <c r="H17" s="321"/>
      <c r="I17" s="321"/>
      <c r="J17" s="35" t="s">
        <v>783</v>
      </c>
      <c r="K17" s="42" t="s">
        <v>488</v>
      </c>
      <c r="L17" s="52"/>
    </row>
    <row r="18" spans="1:12" s="9" customFormat="1" ht="21" customHeight="1">
      <c r="A18" s="28"/>
      <c r="B18" s="81"/>
      <c r="C18" s="6"/>
      <c r="D18" s="167" t="s">
        <v>3</v>
      </c>
      <c r="E18" s="321"/>
      <c r="F18" s="321"/>
      <c r="G18" s="321"/>
      <c r="H18" s="321"/>
      <c r="I18" s="321"/>
      <c r="J18" s="45"/>
      <c r="K18" s="43"/>
      <c r="L18" s="52"/>
    </row>
    <row r="19" spans="1:12" s="9" customFormat="1" ht="21" customHeight="1">
      <c r="A19" s="21">
        <v>2</v>
      </c>
      <c r="B19" s="64" t="s">
        <v>784</v>
      </c>
      <c r="C19" s="3" t="s">
        <v>786</v>
      </c>
      <c r="D19" s="72" t="s">
        <v>789</v>
      </c>
      <c r="E19" s="326">
        <v>20000</v>
      </c>
      <c r="F19" s="326">
        <v>20000</v>
      </c>
      <c r="G19" s="326">
        <v>20000</v>
      </c>
      <c r="H19" s="326">
        <v>20000</v>
      </c>
      <c r="I19" s="326">
        <v>20000</v>
      </c>
      <c r="J19" s="72" t="s">
        <v>469</v>
      </c>
      <c r="K19" s="35" t="s">
        <v>793</v>
      </c>
      <c r="L19" s="39" t="s">
        <v>474</v>
      </c>
    </row>
    <row r="20" spans="1:12" s="9" customFormat="1" ht="21" customHeight="1">
      <c r="A20" s="28"/>
      <c r="B20" s="5" t="s">
        <v>785</v>
      </c>
      <c r="C20" s="5" t="s">
        <v>787</v>
      </c>
      <c r="D20" s="42" t="s">
        <v>790</v>
      </c>
      <c r="E20" s="322"/>
      <c r="F20" s="322"/>
      <c r="G20" s="322"/>
      <c r="H20" s="322"/>
      <c r="I20" s="322"/>
      <c r="J20" s="35" t="s">
        <v>792</v>
      </c>
      <c r="K20" s="41" t="s">
        <v>787</v>
      </c>
      <c r="L20" s="52"/>
    </row>
    <row r="21" spans="1:12" s="9" customFormat="1" ht="21" customHeight="1">
      <c r="A21" s="31"/>
      <c r="B21" s="6"/>
      <c r="C21" s="6" t="s">
        <v>788</v>
      </c>
      <c r="D21" s="43" t="s">
        <v>791</v>
      </c>
      <c r="E21" s="324"/>
      <c r="F21" s="324"/>
      <c r="G21" s="324"/>
      <c r="H21" s="324"/>
      <c r="I21" s="324"/>
      <c r="J21" s="170"/>
      <c r="K21" s="43" t="s">
        <v>794</v>
      </c>
      <c r="L21" s="171"/>
    </row>
    <row r="22" spans="1:12" s="9" customFormat="1" ht="21" customHeight="1">
      <c r="A22" s="21">
        <v>3</v>
      </c>
      <c r="B22" s="172" t="s">
        <v>795</v>
      </c>
      <c r="C22" s="3" t="s">
        <v>786</v>
      </c>
      <c r="D22" s="64" t="s">
        <v>128</v>
      </c>
      <c r="E22" s="326"/>
      <c r="F22" s="326">
        <v>20000</v>
      </c>
      <c r="G22" s="326">
        <v>20000</v>
      </c>
      <c r="H22" s="326"/>
      <c r="I22" s="326"/>
      <c r="J22" s="164" t="s">
        <v>482</v>
      </c>
      <c r="K22" s="75" t="s">
        <v>800</v>
      </c>
      <c r="L22" s="39" t="s">
        <v>474</v>
      </c>
    </row>
    <row r="23" spans="1:12" s="9" customFormat="1" ht="21" customHeight="1">
      <c r="A23" s="28"/>
      <c r="B23" s="5" t="s">
        <v>796</v>
      </c>
      <c r="C23" s="168" t="s">
        <v>787</v>
      </c>
      <c r="D23" s="41"/>
      <c r="E23" s="5"/>
      <c r="F23" s="29"/>
      <c r="G23" s="5"/>
      <c r="H23" s="5"/>
      <c r="I23" s="5"/>
      <c r="J23" s="35" t="s">
        <v>799</v>
      </c>
      <c r="K23" s="41" t="s">
        <v>801</v>
      </c>
      <c r="L23" s="52"/>
    </row>
    <row r="24" spans="1:12" s="9" customFormat="1" ht="21" customHeight="1">
      <c r="A24" s="28"/>
      <c r="B24" s="5"/>
      <c r="C24" s="168" t="s">
        <v>797</v>
      </c>
      <c r="D24" s="41"/>
      <c r="E24" s="5"/>
      <c r="F24" s="29"/>
      <c r="G24" s="5"/>
      <c r="H24" s="5"/>
      <c r="I24" s="5"/>
      <c r="J24" s="35"/>
      <c r="K24" s="41" t="s">
        <v>802</v>
      </c>
      <c r="L24" s="52"/>
    </row>
    <row r="25" spans="1:12" s="9" customFormat="1" ht="21" customHeight="1">
      <c r="A25" s="31"/>
      <c r="B25" s="6"/>
      <c r="C25" s="218" t="s">
        <v>798</v>
      </c>
      <c r="D25" s="45"/>
      <c r="E25" s="6"/>
      <c r="F25" s="32"/>
      <c r="G25" s="6"/>
      <c r="H25" s="6"/>
      <c r="I25" s="6"/>
      <c r="J25" s="67"/>
      <c r="K25" s="45"/>
      <c r="L25" s="171"/>
    </row>
    <row r="26" spans="1:12" s="9" customFormat="1" ht="21" customHeight="1">
      <c r="A26" s="88"/>
      <c r="B26" s="178" t="s">
        <v>702</v>
      </c>
      <c r="C26" s="88" t="s">
        <v>52</v>
      </c>
      <c r="D26" s="219" t="s">
        <v>52</v>
      </c>
      <c r="E26" s="192">
        <f>E16+E19+E22</f>
        <v>20000</v>
      </c>
      <c r="F26" s="192">
        <f>F16+F19+F22</f>
        <v>40000</v>
      </c>
      <c r="G26" s="192">
        <f>G16+G19+G22</f>
        <v>440000</v>
      </c>
      <c r="H26" s="192">
        <f>H16+H19+H22</f>
        <v>20000</v>
      </c>
      <c r="I26" s="192">
        <f>I16+I19+I22</f>
        <v>20000</v>
      </c>
      <c r="J26" s="220"/>
      <c r="K26" s="194"/>
      <c r="L26" s="194"/>
    </row>
    <row r="27" spans="1:12" s="9" customFormat="1" ht="21" customHeight="1">
      <c r="A27" s="18"/>
      <c r="B27" s="3"/>
      <c r="C27" s="168"/>
      <c r="D27" s="47"/>
      <c r="E27" s="3"/>
      <c r="F27" s="57"/>
      <c r="G27" s="3"/>
      <c r="H27" s="3"/>
      <c r="I27" s="3"/>
      <c r="J27" s="35"/>
      <c r="K27" s="47"/>
      <c r="L27" s="221"/>
    </row>
    <row r="28" spans="1:12" s="9" customFormat="1" ht="21" customHeight="1">
      <c r="A28" s="18"/>
      <c r="B28" s="3"/>
      <c r="C28" s="168"/>
      <c r="D28" s="47"/>
      <c r="E28" s="3"/>
      <c r="F28" s="57"/>
      <c r="G28" s="3"/>
      <c r="H28" s="3"/>
      <c r="I28" s="3"/>
      <c r="J28" s="35"/>
      <c r="K28" s="47"/>
      <c r="L28" s="221"/>
    </row>
    <row r="29" spans="1:12" s="9" customFormat="1" ht="21" customHeight="1">
      <c r="A29" s="18"/>
      <c r="B29" s="3"/>
      <c r="F29" s="10"/>
      <c r="L29" s="3">
        <v>156</v>
      </c>
    </row>
    <row r="30" spans="1:12" s="9" customFormat="1" ht="21" customHeight="1">
      <c r="A30" s="15" t="s">
        <v>17</v>
      </c>
      <c r="B30" s="16" t="s">
        <v>16</v>
      </c>
      <c r="E30" s="9" t="s">
        <v>767</v>
      </c>
      <c r="F30" s="14"/>
      <c r="G30" s="13"/>
      <c r="H30" s="13"/>
      <c r="I30" s="13"/>
      <c r="J30" s="13"/>
      <c r="L30" s="11" t="s">
        <v>1</v>
      </c>
    </row>
    <row r="31" spans="1:12" s="9" customFormat="1" ht="21" customHeight="1">
      <c r="A31" s="17" t="s">
        <v>24</v>
      </c>
      <c r="B31" s="13" t="s">
        <v>19</v>
      </c>
      <c r="E31" s="9" t="s">
        <v>768</v>
      </c>
      <c r="F31" s="14"/>
      <c r="G31" s="13"/>
      <c r="H31" s="13"/>
      <c r="I31" s="13"/>
      <c r="J31" s="13"/>
    </row>
    <row r="32" spans="1:12" s="9" customFormat="1" ht="21" customHeight="1">
      <c r="A32" s="17"/>
      <c r="B32" s="13"/>
      <c r="E32" s="9" t="s">
        <v>769</v>
      </c>
      <c r="F32" s="14"/>
      <c r="G32" s="13"/>
      <c r="H32" s="13"/>
      <c r="I32" s="13"/>
      <c r="J32" s="13"/>
    </row>
    <row r="33" spans="1:12" s="9" customFormat="1" ht="21" customHeight="1">
      <c r="A33" s="17" t="s">
        <v>25</v>
      </c>
      <c r="B33" s="13" t="s">
        <v>20</v>
      </c>
      <c r="E33" s="9" t="s">
        <v>770</v>
      </c>
      <c r="F33" s="14"/>
      <c r="G33" s="13"/>
      <c r="H33" s="13"/>
      <c r="I33" s="13"/>
      <c r="J33" s="13"/>
    </row>
    <row r="34" spans="1:12" s="9" customFormat="1" ht="21" customHeight="1">
      <c r="A34" s="17"/>
      <c r="B34" s="13"/>
      <c r="E34" s="9" t="s">
        <v>771</v>
      </c>
      <c r="F34" s="14"/>
      <c r="G34" s="13"/>
      <c r="H34" s="13"/>
      <c r="I34" s="13"/>
      <c r="J34" s="13"/>
    </row>
    <row r="35" spans="1:12" s="9" customFormat="1" ht="21" customHeight="1">
      <c r="A35" s="17"/>
      <c r="B35" s="13"/>
      <c r="E35" s="9" t="s">
        <v>772</v>
      </c>
      <c r="F35" s="14"/>
      <c r="G35" s="13"/>
      <c r="H35" s="13"/>
      <c r="I35" s="13"/>
      <c r="J35" s="13"/>
    </row>
    <row r="36" spans="1:12" s="9" customFormat="1" ht="21" customHeight="1">
      <c r="A36" s="17" t="s">
        <v>26</v>
      </c>
      <c r="B36" s="13" t="s">
        <v>21</v>
      </c>
      <c r="E36" s="9" t="s">
        <v>30</v>
      </c>
      <c r="F36" s="14"/>
      <c r="G36" s="13"/>
      <c r="H36" s="13"/>
      <c r="I36" s="13"/>
      <c r="J36" s="13"/>
    </row>
    <row r="37" spans="1:12" s="9" customFormat="1" ht="21" customHeight="1">
      <c r="A37" s="17" t="s">
        <v>27</v>
      </c>
      <c r="B37" s="13" t="s">
        <v>22</v>
      </c>
      <c r="E37" s="9" t="s">
        <v>773</v>
      </c>
      <c r="F37" s="14"/>
      <c r="G37" s="13"/>
      <c r="H37" s="13"/>
      <c r="I37" s="13"/>
      <c r="J37" s="13"/>
    </row>
    <row r="38" spans="1:12" s="9" customFormat="1" ht="21" customHeight="1">
      <c r="A38" s="15">
        <v>3</v>
      </c>
      <c r="B38" s="13" t="s">
        <v>774</v>
      </c>
      <c r="E38" s="13"/>
      <c r="F38" s="14"/>
      <c r="G38" s="13"/>
      <c r="H38" s="13"/>
      <c r="I38" s="13"/>
      <c r="J38" s="13"/>
    </row>
    <row r="39" spans="1:12" s="9" customFormat="1" ht="21" customHeight="1">
      <c r="A39" s="18"/>
      <c r="B39" s="19" t="s">
        <v>775</v>
      </c>
      <c r="C39" s="13" t="s">
        <v>1785</v>
      </c>
      <c r="F39" s="10"/>
    </row>
    <row r="40" spans="1:12" s="9" customFormat="1" ht="21" customHeight="1">
      <c r="A40" s="18"/>
      <c r="B40" s="19"/>
      <c r="C40" s="9" t="s">
        <v>776</v>
      </c>
      <c r="F40" s="10"/>
    </row>
    <row r="41" spans="1:12" s="9" customFormat="1" ht="21" customHeight="1">
      <c r="A41" s="18"/>
      <c r="B41" s="20" t="s">
        <v>1787</v>
      </c>
      <c r="F41" s="10"/>
    </row>
    <row r="42" spans="1:12" s="9" customFormat="1" ht="21" customHeight="1">
      <c r="A42" s="21" t="s">
        <v>2</v>
      </c>
      <c r="B42" s="22" t="s">
        <v>3</v>
      </c>
      <c r="C42" s="23" t="s">
        <v>4</v>
      </c>
      <c r="D42" s="23" t="s">
        <v>5</v>
      </c>
      <c r="E42" s="24" t="s">
        <v>7</v>
      </c>
      <c r="F42" s="25"/>
      <c r="G42" s="26"/>
      <c r="H42" s="26"/>
      <c r="I42" s="27"/>
      <c r="J42" s="23" t="s">
        <v>9</v>
      </c>
      <c r="K42" s="23" t="s">
        <v>11</v>
      </c>
      <c r="L42" s="23" t="s">
        <v>13</v>
      </c>
    </row>
    <row r="43" spans="1:12" s="9" customFormat="1" ht="21" customHeight="1">
      <c r="A43" s="28"/>
      <c r="B43" s="29"/>
      <c r="C43" s="30"/>
      <c r="D43" s="30" t="s">
        <v>6</v>
      </c>
      <c r="E43" s="23">
        <v>2566</v>
      </c>
      <c r="F43" s="23">
        <v>2567</v>
      </c>
      <c r="G43" s="23">
        <v>2568</v>
      </c>
      <c r="H43" s="23">
        <v>2569</v>
      </c>
      <c r="I43" s="23">
        <v>2570</v>
      </c>
      <c r="J43" s="30" t="s">
        <v>10</v>
      </c>
      <c r="K43" s="30" t="s">
        <v>12</v>
      </c>
      <c r="L43" s="30" t="s">
        <v>41</v>
      </c>
    </row>
    <row r="44" spans="1:12" s="9" customFormat="1" ht="21" customHeight="1">
      <c r="A44" s="31"/>
      <c r="B44" s="32"/>
      <c r="C44" s="33"/>
      <c r="D44" s="33" t="s">
        <v>3</v>
      </c>
      <c r="E44" s="33" t="s">
        <v>8</v>
      </c>
      <c r="F44" s="33" t="s">
        <v>8</v>
      </c>
      <c r="G44" s="33" t="s">
        <v>8</v>
      </c>
      <c r="H44" s="33" t="s">
        <v>8</v>
      </c>
      <c r="I44" s="33" t="s">
        <v>8</v>
      </c>
      <c r="J44" s="34"/>
      <c r="K44" s="34"/>
      <c r="L44" s="33" t="s">
        <v>42</v>
      </c>
    </row>
    <row r="45" spans="1:12" s="9" customFormat="1" ht="21" customHeight="1">
      <c r="A45" s="21">
        <v>1</v>
      </c>
      <c r="B45" s="81" t="s">
        <v>803</v>
      </c>
      <c r="C45" s="64" t="s">
        <v>806</v>
      </c>
      <c r="D45" s="81" t="s">
        <v>810</v>
      </c>
      <c r="E45" s="326">
        <v>10000</v>
      </c>
      <c r="F45" s="326">
        <v>10000</v>
      </c>
      <c r="G45" s="326">
        <v>10000</v>
      </c>
      <c r="H45" s="326">
        <v>10000</v>
      </c>
      <c r="I45" s="326">
        <v>10000</v>
      </c>
      <c r="J45" s="72" t="s">
        <v>469</v>
      </c>
      <c r="K45" s="47" t="s">
        <v>812</v>
      </c>
      <c r="L45" s="39" t="s">
        <v>14</v>
      </c>
    </row>
    <row r="46" spans="1:12" s="9" customFormat="1" ht="21" customHeight="1">
      <c r="A46" s="28"/>
      <c r="B46" s="5" t="s">
        <v>804</v>
      </c>
      <c r="C46" s="48" t="s">
        <v>807</v>
      </c>
      <c r="D46" s="3" t="s">
        <v>804</v>
      </c>
      <c r="E46" s="322"/>
      <c r="F46" s="322"/>
      <c r="G46" s="323"/>
      <c r="H46" s="322"/>
      <c r="I46" s="322"/>
      <c r="J46" s="42" t="s">
        <v>792</v>
      </c>
      <c r="K46" s="35" t="s">
        <v>813</v>
      </c>
      <c r="L46" s="41"/>
    </row>
    <row r="47" spans="1:12" s="9" customFormat="1" ht="21" customHeight="1">
      <c r="A47" s="28"/>
      <c r="B47" s="5" t="s">
        <v>805</v>
      </c>
      <c r="C47" s="48" t="s">
        <v>808</v>
      </c>
      <c r="D47" s="9" t="s">
        <v>811</v>
      </c>
      <c r="E47" s="322"/>
      <c r="F47" s="322"/>
      <c r="G47" s="323"/>
      <c r="H47" s="322"/>
      <c r="I47" s="322"/>
      <c r="J47" s="35"/>
      <c r="K47" s="42" t="s">
        <v>814</v>
      </c>
      <c r="L47" s="41"/>
    </row>
    <row r="48" spans="1:12" s="9" customFormat="1" ht="21" customHeight="1">
      <c r="A48" s="31"/>
      <c r="B48" s="6"/>
      <c r="C48" s="34" t="s">
        <v>809</v>
      </c>
      <c r="D48" s="160" t="s">
        <v>243</v>
      </c>
      <c r="E48" s="324"/>
      <c r="F48" s="324"/>
      <c r="G48" s="325"/>
      <c r="H48" s="324"/>
      <c r="I48" s="324"/>
      <c r="J48" s="67"/>
      <c r="K48" s="43" t="s">
        <v>815</v>
      </c>
      <c r="L48" s="45"/>
    </row>
    <row r="49" spans="1:12" s="9" customFormat="1" ht="21" customHeight="1">
      <c r="A49" s="28">
        <v>2</v>
      </c>
      <c r="B49" s="3" t="s">
        <v>816</v>
      </c>
      <c r="C49" s="64" t="s">
        <v>818</v>
      </c>
      <c r="D49" s="81" t="s">
        <v>821</v>
      </c>
      <c r="E49" s="321">
        <v>10000</v>
      </c>
      <c r="F49" s="321">
        <v>10000</v>
      </c>
      <c r="G49" s="321">
        <v>10000</v>
      </c>
      <c r="H49" s="321">
        <v>10000</v>
      </c>
      <c r="I49" s="321">
        <v>10000</v>
      </c>
      <c r="J49" s="72" t="s">
        <v>469</v>
      </c>
      <c r="K49" s="35" t="s">
        <v>822</v>
      </c>
      <c r="L49" s="52" t="s">
        <v>474</v>
      </c>
    </row>
    <row r="50" spans="1:12" s="9" customFormat="1" ht="21" customHeight="1">
      <c r="A50" s="28"/>
      <c r="B50" s="5" t="s">
        <v>817</v>
      </c>
      <c r="C50" s="48" t="s">
        <v>819</v>
      </c>
      <c r="D50" s="3" t="s">
        <v>188</v>
      </c>
      <c r="E50" s="322"/>
      <c r="F50" s="322"/>
      <c r="G50" s="323"/>
      <c r="H50" s="322"/>
      <c r="I50" s="322"/>
      <c r="J50" s="42" t="s">
        <v>792</v>
      </c>
      <c r="K50" s="42" t="s">
        <v>823</v>
      </c>
      <c r="L50" s="41"/>
    </row>
    <row r="51" spans="1:12" s="9" customFormat="1" ht="21" customHeight="1">
      <c r="A51" s="28"/>
      <c r="B51" s="5"/>
      <c r="C51" s="48" t="s">
        <v>820</v>
      </c>
      <c r="D51" s="42"/>
      <c r="E51" s="322"/>
      <c r="F51" s="322"/>
      <c r="G51" s="323"/>
      <c r="H51" s="322"/>
      <c r="I51" s="322"/>
      <c r="J51" s="174"/>
      <c r="K51" s="42" t="s">
        <v>824</v>
      </c>
      <c r="L51" s="41"/>
    </row>
    <row r="52" spans="1:12" s="9" customFormat="1" ht="21" customHeight="1">
      <c r="A52" s="28"/>
      <c r="B52" s="6"/>
      <c r="C52" s="34"/>
      <c r="D52" s="43"/>
      <c r="E52" s="345"/>
      <c r="F52" s="345"/>
      <c r="G52" s="346"/>
      <c r="H52" s="345"/>
      <c r="I52" s="345"/>
      <c r="J52" s="45"/>
      <c r="K52" s="43" t="s">
        <v>825</v>
      </c>
      <c r="L52" s="41"/>
    </row>
    <row r="53" spans="1:12" s="9" customFormat="1" ht="21" customHeight="1">
      <c r="A53" s="21">
        <v>3</v>
      </c>
      <c r="B53" s="3" t="s">
        <v>827</v>
      </c>
      <c r="C53" s="72" t="s">
        <v>831</v>
      </c>
      <c r="D53" s="35" t="s">
        <v>836</v>
      </c>
      <c r="E53" s="326">
        <v>50000</v>
      </c>
      <c r="F53" s="326">
        <v>50000</v>
      </c>
      <c r="G53" s="326">
        <v>50000</v>
      </c>
      <c r="H53" s="326">
        <v>50000</v>
      </c>
      <c r="I53" s="326">
        <v>50000</v>
      </c>
      <c r="J53" s="72" t="s">
        <v>469</v>
      </c>
      <c r="K53" s="35" t="s">
        <v>839</v>
      </c>
      <c r="L53" s="39" t="s">
        <v>14</v>
      </c>
    </row>
    <row r="54" spans="1:12" s="9" customFormat="1" ht="21" customHeight="1">
      <c r="A54" s="28"/>
      <c r="B54" s="5" t="s">
        <v>828</v>
      </c>
      <c r="C54" s="42" t="s">
        <v>832</v>
      </c>
      <c r="D54" s="42" t="s">
        <v>837</v>
      </c>
      <c r="E54" s="5"/>
      <c r="F54" s="29"/>
      <c r="G54" s="40"/>
      <c r="H54" s="5"/>
      <c r="I54" s="5"/>
      <c r="J54" s="42" t="s">
        <v>792</v>
      </c>
      <c r="K54" s="42" t="s">
        <v>840</v>
      </c>
      <c r="L54" s="41"/>
    </row>
    <row r="55" spans="1:12" s="9" customFormat="1" ht="21" customHeight="1">
      <c r="A55" s="28"/>
      <c r="B55" s="5" t="s">
        <v>829</v>
      </c>
      <c r="C55" s="42" t="s">
        <v>833</v>
      </c>
      <c r="D55" s="42" t="s">
        <v>838</v>
      </c>
      <c r="E55" s="5"/>
      <c r="F55" s="29"/>
      <c r="G55" s="40"/>
      <c r="H55" s="5"/>
      <c r="I55" s="5"/>
      <c r="J55" s="68"/>
      <c r="K55" s="42" t="s">
        <v>841</v>
      </c>
      <c r="L55" s="41"/>
    </row>
    <row r="56" spans="1:12" s="9" customFormat="1" ht="21" customHeight="1">
      <c r="A56" s="28"/>
      <c r="B56" s="5" t="s">
        <v>830</v>
      </c>
      <c r="C56" s="42" t="s">
        <v>834</v>
      </c>
      <c r="D56" s="42"/>
      <c r="E56" s="5"/>
      <c r="F56" s="29"/>
      <c r="G56" s="40"/>
      <c r="H56" s="5"/>
      <c r="I56" s="5"/>
      <c r="J56" s="174"/>
      <c r="K56" s="42" t="s">
        <v>842</v>
      </c>
      <c r="L56" s="41"/>
    </row>
    <row r="57" spans="1:12" s="9" customFormat="1" ht="21" customHeight="1">
      <c r="A57" s="31"/>
      <c r="B57" s="6" t="s">
        <v>826</v>
      </c>
      <c r="C57" s="43" t="s">
        <v>835</v>
      </c>
      <c r="D57" s="43"/>
      <c r="E57" s="6"/>
      <c r="F57" s="32"/>
      <c r="G57" s="44"/>
      <c r="H57" s="6"/>
      <c r="I57" s="6"/>
      <c r="J57" s="170"/>
      <c r="K57" s="43" t="s">
        <v>835</v>
      </c>
      <c r="L57" s="45"/>
    </row>
    <row r="58" spans="1:12" s="9" customFormat="1" ht="21" customHeight="1">
      <c r="A58" s="18"/>
      <c r="B58" s="3"/>
      <c r="D58" s="3"/>
      <c r="F58" s="10"/>
      <c r="J58" s="47"/>
      <c r="K58" s="47"/>
      <c r="L58" s="93">
        <v>157</v>
      </c>
    </row>
    <row r="59" spans="1:12" s="9" customFormat="1" ht="21" customHeight="1">
      <c r="A59" s="18"/>
      <c r="B59" s="173" t="s">
        <v>1788</v>
      </c>
      <c r="F59" s="10"/>
    </row>
    <row r="60" spans="1:12" s="9" customFormat="1" ht="21" customHeight="1">
      <c r="A60" s="21" t="s">
        <v>2</v>
      </c>
      <c r="B60" s="22" t="s">
        <v>3</v>
      </c>
      <c r="C60" s="23" t="s">
        <v>4</v>
      </c>
      <c r="D60" s="23" t="s">
        <v>5</v>
      </c>
      <c r="E60" s="24" t="s">
        <v>7</v>
      </c>
      <c r="F60" s="25"/>
      <c r="G60" s="26"/>
      <c r="H60" s="26"/>
      <c r="I60" s="27"/>
      <c r="J60" s="23" t="s">
        <v>9</v>
      </c>
      <c r="K60" s="23" t="s">
        <v>11</v>
      </c>
      <c r="L60" s="23" t="s">
        <v>13</v>
      </c>
    </row>
    <row r="61" spans="1:12" s="9" customFormat="1" ht="21" customHeight="1">
      <c r="A61" s="28"/>
      <c r="B61" s="29"/>
      <c r="C61" s="30"/>
      <c r="D61" s="30" t="s">
        <v>6</v>
      </c>
      <c r="E61" s="23">
        <v>2566</v>
      </c>
      <c r="F61" s="23">
        <v>2567</v>
      </c>
      <c r="G61" s="23">
        <v>2568</v>
      </c>
      <c r="H61" s="23">
        <v>2569</v>
      </c>
      <c r="I61" s="23">
        <v>2570</v>
      </c>
      <c r="J61" s="30" t="s">
        <v>10</v>
      </c>
      <c r="K61" s="30" t="s">
        <v>12</v>
      </c>
      <c r="L61" s="30" t="s">
        <v>41</v>
      </c>
    </row>
    <row r="62" spans="1:12" s="9" customFormat="1" ht="21" customHeight="1">
      <c r="A62" s="31"/>
      <c r="B62" s="32"/>
      <c r="C62" s="33"/>
      <c r="D62" s="33" t="s">
        <v>3</v>
      </c>
      <c r="E62" s="33" t="s">
        <v>8</v>
      </c>
      <c r="F62" s="33" t="s">
        <v>8</v>
      </c>
      <c r="G62" s="33" t="s">
        <v>8</v>
      </c>
      <c r="H62" s="33" t="s">
        <v>8</v>
      </c>
      <c r="I62" s="33" t="s">
        <v>8</v>
      </c>
      <c r="J62" s="34"/>
      <c r="K62" s="34"/>
      <c r="L62" s="33" t="s">
        <v>42</v>
      </c>
    </row>
    <row r="63" spans="1:12" s="9" customFormat="1" ht="21" customHeight="1">
      <c r="A63" s="21">
        <v>4</v>
      </c>
      <c r="B63" s="3" t="s">
        <v>843</v>
      </c>
      <c r="C63" s="64" t="s">
        <v>844</v>
      </c>
      <c r="D63" s="81" t="s">
        <v>846</v>
      </c>
      <c r="E63" s="326">
        <v>20000</v>
      </c>
      <c r="F63" s="326">
        <v>20000</v>
      </c>
      <c r="G63" s="326">
        <v>20000</v>
      </c>
      <c r="H63" s="326">
        <v>20000</v>
      </c>
      <c r="I63" s="326">
        <v>20000</v>
      </c>
      <c r="J63" s="35" t="s">
        <v>469</v>
      </c>
      <c r="K63" s="72" t="s">
        <v>849</v>
      </c>
      <c r="L63" s="39" t="s">
        <v>474</v>
      </c>
    </row>
    <row r="64" spans="1:12" s="9" customFormat="1" ht="21" customHeight="1">
      <c r="A64" s="28"/>
      <c r="B64" s="3"/>
      <c r="C64" s="177" t="s">
        <v>845</v>
      </c>
      <c r="D64" s="3" t="s">
        <v>188</v>
      </c>
      <c r="E64" s="322"/>
      <c r="F64" s="322"/>
      <c r="G64" s="323"/>
      <c r="H64" s="322"/>
      <c r="I64" s="322"/>
      <c r="J64" s="42" t="s">
        <v>847</v>
      </c>
      <c r="K64" s="42" t="s">
        <v>345</v>
      </c>
      <c r="L64" s="41"/>
    </row>
    <row r="65" spans="1:12" s="9" customFormat="1" ht="21" customHeight="1">
      <c r="A65" s="28"/>
      <c r="B65" s="6"/>
      <c r="C65" s="198"/>
      <c r="D65" s="43"/>
      <c r="E65" s="324"/>
      <c r="F65" s="324"/>
      <c r="G65" s="325"/>
      <c r="H65" s="324"/>
      <c r="I65" s="324"/>
      <c r="J65" s="45" t="s">
        <v>848</v>
      </c>
      <c r="K65" s="45"/>
      <c r="L65" s="45"/>
    </row>
    <row r="66" spans="1:12" s="9" customFormat="1" ht="21" customHeight="1">
      <c r="A66" s="21">
        <v>5</v>
      </c>
      <c r="B66" s="81" t="s">
        <v>850</v>
      </c>
      <c r="C66" s="72" t="s">
        <v>853</v>
      </c>
      <c r="D66" s="35" t="s">
        <v>810</v>
      </c>
      <c r="E66" s="321">
        <v>20000</v>
      </c>
      <c r="F66" s="321">
        <v>20000</v>
      </c>
      <c r="G66" s="321">
        <v>20000</v>
      </c>
      <c r="H66" s="321">
        <v>20000</v>
      </c>
      <c r="I66" s="321">
        <v>20000</v>
      </c>
      <c r="J66" s="35" t="s">
        <v>469</v>
      </c>
      <c r="K66" s="72" t="s">
        <v>860</v>
      </c>
      <c r="L66" s="52" t="s">
        <v>474</v>
      </c>
    </row>
    <row r="67" spans="1:12" s="9" customFormat="1" ht="21" customHeight="1">
      <c r="A67" s="28"/>
      <c r="B67" s="3" t="s">
        <v>851</v>
      </c>
      <c r="C67" s="42" t="s">
        <v>854</v>
      </c>
      <c r="D67" s="42" t="s">
        <v>857</v>
      </c>
      <c r="E67" s="5"/>
      <c r="F67" s="29"/>
      <c r="G67" s="40"/>
      <c r="H67" s="5"/>
      <c r="I67" s="5"/>
      <c r="J67" s="42" t="s">
        <v>792</v>
      </c>
      <c r="K67" s="42" t="s">
        <v>861</v>
      </c>
      <c r="L67" s="41"/>
    </row>
    <row r="68" spans="1:12" s="9" customFormat="1" ht="21" customHeight="1">
      <c r="A68" s="28"/>
      <c r="B68" s="3" t="s">
        <v>852</v>
      </c>
      <c r="C68" s="42" t="s">
        <v>855</v>
      </c>
      <c r="D68" s="42" t="s">
        <v>858</v>
      </c>
      <c r="E68" s="5"/>
      <c r="F68" s="29"/>
      <c r="G68" s="40"/>
      <c r="H68" s="5"/>
      <c r="I68" s="5"/>
      <c r="J68" s="177"/>
      <c r="K68" s="42" t="s">
        <v>862</v>
      </c>
      <c r="L68" s="41"/>
    </row>
    <row r="69" spans="1:12" s="9" customFormat="1" ht="21" customHeight="1">
      <c r="A69" s="28"/>
      <c r="B69" s="3"/>
      <c r="C69" s="42" t="s">
        <v>856</v>
      </c>
      <c r="D69" s="42" t="s">
        <v>859</v>
      </c>
      <c r="E69" s="5"/>
      <c r="F69" s="29"/>
      <c r="G69" s="40"/>
      <c r="H69" s="5"/>
      <c r="I69" s="5"/>
      <c r="J69" s="41"/>
      <c r="K69" s="42" t="s">
        <v>892</v>
      </c>
      <c r="L69" s="41"/>
    </row>
    <row r="70" spans="1:12" s="9" customFormat="1" ht="21" customHeight="1">
      <c r="A70" s="31"/>
      <c r="B70" s="6"/>
      <c r="C70" s="43"/>
      <c r="D70" s="167" t="s">
        <v>128</v>
      </c>
      <c r="E70" s="34"/>
      <c r="F70" s="33"/>
      <c r="G70" s="49"/>
      <c r="H70" s="34"/>
      <c r="I70" s="34"/>
      <c r="J70" s="45"/>
      <c r="K70" s="43" t="s">
        <v>891</v>
      </c>
      <c r="L70" s="45"/>
    </row>
    <row r="71" spans="1:12" s="9" customFormat="1" ht="21" customHeight="1">
      <c r="A71" s="88"/>
      <c r="B71" s="89" t="s">
        <v>1399</v>
      </c>
      <c r="C71" s="219" t="s">
        <v>52</v>
      </c>
      <c r="D71" s="178" t="s">
        <v>52</v>
      </c>
      <c r="E71" s="222">
        <f>E45+E49+E53+E63+E66</f>
        <v>110000</v>
      </c>
      <c r="F71" s="222">
        <f>F45+F49+F53+F63+F66</f>
        <v>110000</v>
      </c>
      <c r="G71" s="222">
        <f>G45+G49+G53+G63+G66</f>
        <v>110000</v>
      </c>
      <c r="H71" s="222">
        <f>H45+H49+H53+H63+H66</f>
        <v>110000</v>
      </c>
      <c r="I71" s="209">
        <f>I45+I49+I53+I63+I66</f>
        <v>110000</v>
      </c>
      <c r="J71" s="91"/>
      <c r="K71" s="91"/>
      <c r="L71" s="91"/>
    </row>
    <row r="72" spans="1:12" s="9" customFormat="1" ht="21" customHeight="1">
      <c r="A72" s="18"/>
      <c r="B72" s="3"/>
      <c r="D72" s="35"/>
      <c r="F72" s="10"/>
      <c r="G72" s="159"/>
      <c r="J72" s="47"/>
      <c r="K72" s="47"/>
      <c r="L72" s="47"/>
    </row>
    <row r="73" spans="1:12" s="9" customFormat="1" ht="21" customHeight="1">
      <c r="A73" s="18"/>
      <c r="B73" s="3"/>
      <c r="D73" s="35"/>
      <c r="F73" s="10"/>
      <c r="G73" s="159"/>
      <c r="J73" s="47"/>
      <c r="K73" s="47"/>
      <c r="L73" s="47"/>
    </row>
    <row r="74" spans="1:12" s="9" customFormat="1" ht="21" customHeight="1">
      <c r="A74" s="18"/>
      <c r="B74" s="3"/>
      <c r="D74" s="35"/>
      <c r="F74" s="10"/>
      <c r="G74" s="159"/>
      <c r="J74" s="47"/>
      <c r="K74" s="47"/>
      <c r="L74" s="47"/>
    </row>
    <row r="75" spans="1:12" s="9" customFormat="1" ht="21" customHeight="1">
      <c r="A75" s="18"/>
      <c r="B75" s="3"/>
      <c r="D75" s="35"/>
      <c r="F75" s="10"/>
      <c r="G75" s="159"/>
      <c r="J75" s="47"/>
      <c r="K75" s="47"/>
      <c r="L75" s="47"/>
    </row>
    <row r="76" spans="1:12" s="9" customFormat="1" ht="21" customHeight="1">
      <c r="A76" s="18"/>
      <c r="B76" s="3"/>
      <c r="D76" s="35"/>
      <c r="F76" s="10"/>
      <c r="G76" s="159"/>
      <c r="J76" s="47"/>
      <c r="K76" s="47"/>
      <c r="L76" s="47"/>
    </row>
    <row r="77" spans="1:12" s="9" customFormat="1" ht="21" customHeight="1">
      <c r="A77" s="18"/>
      <c r="B77" s="3"/>
      <c r="D77" s="35"/>
      <c r="F77" s="10"/>
      <c r="G77" s="159"/>
      <c r="J77" s="47"/>
      <c r="K77" s="47"/>
      <c r="L77" s="47"/>
    </row>
    <row r="78" spans="1:12" s="9" customFormat="1" ht="21" customHeight="1">
      <c r="A78" s="18"/>
      <c r="B78" s="3"/>
      <c r="D78" s="35"/>
      <c r="F78" s="10"/>
      <c r="G78" s="159"/>
      <c r="J78" s="47"/>
      <c r="K78" s="47"/>
      <c r="L78" s="47"/>
    </row>
    <row r="79" spans="1:12" s="9" customFormat="1" ht="21" customHeight="1">
      <c r="A79" s="18"/>
      <c r="B79" s="3"/>
      <c r="D79" s="35"/>
      <c r="F79" s="10"/>
      <c r="G79" s="159"/>
      <c r="J79" s="47"/>
      <c r="K79" s="47"/>
      <c r="L79" s="47"/>
    </row>
    <row r="80" spans="1:12" s="9" customFormat="1" ht="21" customHeight="1">
      <c r="A80" s="18"/>
      <c r="B80" s="3"/>
      <c r="D80" s="35"/>
      <c r="F80" s="10"/>
      <c r="G80" s="159"/>
      <c r="J80" s="47"/>
      <c r="K80" s="47"/>
      <c r="L80" s="47"/>
    </row>
    <row r="81" spans="1:12" s="9" customFormat="1" ht="21" customHeight="1">
      <c r="A81" s="18"/>
      <c r="B81" s="3"/>
      <c r="D81" s="35"/>
      <c r="F81" s="10"/>
      <c r="G81" s="159"/>
      <c r="J81" s="47"/>
      <c r="K81" s="47"/>
      <c r="L81" s="47"/>
    </row>
    <row r="82" spans="1:12" s="9" customFormat="1" ht="21" customHeight="1">
      <c r="A82" s="18"/>
      <c r="B82" s="3"/>
      <c r="D82" s="35"/>
      <c r="F82" s="10"/>
      <c r="G82" s="159"/>
      <c r="J82" s="47"/>
      <c r="K82" s="47"/>
      <c r="L82" s="47"/>
    </row>
    <row r="83" spans="1:12" s="9" customFormat="1" ht="21" customHeight="1">
      <c r="A83" s="18"/>
      <c r="B83" s="3"/>
      <c r="D83" s="35"/>
      <c r="F83" s="10"/>
      <c r="G83" s="159"/>
      <c r="J83" s="47"/>
      <c r="K83" s="47"/>
      <c r="L83" s="47"/>
    </row>
    <row r="84" spans="1:12" s="9" customFormat="1" ht="21" customHeight="1">
      <c r="A84" s="18"/>
      <c r="B84" s="3"/>
      <c r="D84" s="35"/>
      <c r="F84" s="10"/>
      <c r="G84" s="159"/>
      <c r="J84" s="47"/>
      <c r="K84" s="47"/>
      <c r="L84" s="47"/>
    </row>
    <row r="85" spans="1:12" s="9" customFormat="1" ht="21" customHeight="1">
      <c r="A85" s="18"/>
      <c r="B85" s="3"/>
      <c r="D85" s="35"/>
      <c r="F85" s="10"/>
      <c r="G85" s="159"/>
      <c r="H85" s="9" t="s">
        <v>15</v>
      </c>
      <c r="J85" s="47"/>
      <c r="K85" s="47"/>
      <c r="L85" s="47"/>
    </row>
    <row r="86" spans="1:12" s="9" customFormat="1" ht="21" customHeight="1">
      <c r="A86" s="18"/>
      <c r="B86" s="3"/>
      <c r="D86" s="35"/>
      <c r="F86" s="10"/>
      <c r="G86" s="159"/>
      <c r="J86" s="47"/>
      <c r="K86" s="47"/>
      <c r="L86" s="47"/>
    </row>
    <row r="87" spans="1:12" s="9" customFormat="1" ht="21" customHeight="1">
      <c r="A87" s="18"/>
      <c r="B87" s="3"/>
      <c r="D87" s="35"/>
      <c r="F87" s="10"/>
      <c r="G87" s="159"/>
      <c r="J87" s="47"/>
      <c r="K87" s="47"/>
      <c r="L87" s="3">
        <v>158</v>
      </c>
    </row>
  </sheetData>
  <pageMargins left="0.39370078740157483" right="0.11811023622047245" top="0.55118110236220474" bottom="0.11811023622047245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32"/>
  <sheetViews>
    <sheetView view="pageBreakPreview" topLeftCell="A85" zoomScaleNormal="100" zoomScaleSheetLayoutView="100" workbookViewId="0">
      <selection activeCell="B71" sqref="B71"/>
    </sheetView>
  </sheetViews>
  <sheetFormatPr defaultRowHeight="20.25" customHeight="1"/>
  <cols>
    <col min="1" max="1" width="4.85546875" style="18" customWidth="1"/>
    <col min="2" max="2" width="25.28515625" style="3" customWidth="1"/>
    <col min="3" max="3" width="18.140625" style="62" customWidth="1"/>
    <col min="4" max="4" width="18.7109375" style="62" customWidth="1"/>
    <col min="5" max="5" width="11" style="62" customWidth="1"/>
    <col min="6" max="6" width="11" style="158" customWidth="1"/>
    <col min="7" max="7" width="10.42578125" style="62" customWidth="1"/>
    <col min="8" max="8" width="10.85546875" style="62" customWidth="1"/>
    <col min="9" max="9" width="9.42578125" style="62" customWidth="1"/>
    <col min="10" max="10" width="12.140625" style="62" customWidth="1"/>
    <col min="11" max="11" width="13.28515625" style="62" customWidth="1"/>
    <col min="12" max="12" width="10.140625" style="62" customWidth="1"/>
    <col min="13" max="16384" width="9.140625" style="62"/>
  </cols>
  <sheetData>
    <row r="1" spans="1:12" s="9" customFormat="1" ht="20.25" customHeight="1">
      <c r="A1" s="15" t="s">
        <v>17</v>
      </c>
      <c r="B1" s="16" t="s">
        <v>16</v>
      </c>
      <c r="E1" s="9" t="s">
        <v>863</v>
      </c>
      <c r="F1" s="14"/>
      <c r="G1" s="13"/>
      <c r="H1" s="13"/>
      <c r="I1" s="13"/>
      <c r="J1" s="13"/>
      <c r="L1" s="11" t="s">
        <v>1</v>
      </c>
    </row>
    <row r="2" spans="1:12" s="9" customFormat="1" ht="20.25" customHeight="1">
      <c r="A2" s="17" t="s">
        <v>24</v>
      </c>
      <c r="B2" s="13" t="s">
        <v>19</v>
      </c>
      <c r="E2" s="9" t="s">
        <v>864</v>
      </c>
      <c r="F2" s="14"/>
      <c r="G2" s="13"/>
      <c r="H2" s="13"/>
      <c r="I2" s="13"/>
      <c r="J2" s="13"/>
    </row>
    <row r="3" spans="1:12" s="9" customFormat="1" ht="20.25" customHeight="1">
      <c r="A3" s="17"/>
      <c r="B3" s="13"/>
      <c r="E3" s="9" t="s">
        <v>865</v>
      </c>
      <c r="F3" s="14"/>
      <c r="G3" s="13"/>
      <c r="H3" s="13"/>
      <c r="I3" s="13"/>
      <c r="J3" s="13"/>
    </row>
    <row r="4" spans="1:12" s="9" customFormat="1" ht="20.25" customHeight="1">
      <c r="A4" s="17" t="s">
        <v>25</v>
      </c>
      <c r="B4" s="13" t="s">
        <v>20</v>
      </c>
      <c r="E4" s="9" t="s">
        <v>866</v>
      </c>
      <c r="F4" s="14"/>
      <c r="G4" s="13"/>
      <c r="H4" s="13"/>
      <c r="I4" s="13"/>
      <c r="J4" s="13"/>
    </row>
    <row r="5" spans="1:12" s="9" customFormat="1" ht="20.25" customHeight="1">
      <c r="A5" s="17"/>
      <c r="B5" s="13"/>
      <c r="E5" s="9" t="s">
        <v>458</v>
      </c>
      <c r="F5" s="14"/>
      <c r="G5" s="13"/>
      <c r="H5" s="13"/>
      <c r="I5" s="13"/>
      <c r="J5" s="13"/>
    </row>
    <row r="6" spans="1:12" s="9" customFormat="1" ht="20.25" customHeight="1">
      <c r="A6" s="17" t="s">
        <v>26</v>
      </c>
      <c r="B6" s="13" t="s">
        <v>21</v>
      </c>
      <c r="E6" s="9" t="s">
        <v>867</v>
      </c>
      <c r="F6" s="14"/>
      <c r="G6" s="13"/>
      <c r="H6" s="13"/>
      <c r="I6" s="13"/>
      <c r="J6" s="13"/>
    </row>
    <row r="7" spans="1:12" s="9" customFormat="1" ht="20.25" customHeight="1">
      <c r="A7" s="17"/>
      <c r="B7" s="13"/>
      <c r="E7" s="9" t="s">
        <v>868</v>
      </c>
      <c r="F7" s="14"/>
      <c r="G7" s="13"/>
      <c r="H7" s="13"/>
      <c r="I7" s="13"/>
      <c r="J7" s="13"/>
    </row>
    <row r="8" spans="1:12" s="9" customFormat="1" ht="20.25" customHeight="1">
      <c r="A8" s="17"/>
      <c r="B8" s="13"/>
      <c r="E8" s="9" t="s">
        <v>869</v>
      </c>
      <c r="F8" s="14"/>
      <c r="G8" s="13"/>
      <c r="H8" s="13"/>
      <c r="I8" s="13"/>
      <c r="J8" s="13"/>
    </row>
    <row r="9" spans="1:12" s="9" customFormat="1" ht="20.25" customHeight="1">
      <c r="A9" s="17" t="s">
        <v>27</v>
      </c>
      <c r="B9" s="13" t="s">
        <v>22</v>
      </c>
      <c r="E9" s="9" t="s">
        <v>870</v>
      </c>
      <c r="F9" s="14"/>
      <c r="G9" s="13"/>
      <c r="H9" s="13"/>
      <c r="I9" s="13"/>
      <c r="J9" s="13"/>
    </row>
    <row r="10" spans="1:12" s="9" customFormat="1" ht="20.25" customHeight="1">
      <c r="A10" s="17"/>
      <c r="B10" s="13"/>
      <c r="E10" s="9" t="s">
        <v>871</v>
      </c>
      <c r="F10" s="14"/>
      <c r="G10" s="13"/>
      <c r="H10" s="13"/>
      <c r="I10" s="13"/>
      <c r="J10" s="13"/>
    </row>
    <row r="11" spans="1:12" s="9" customFormat="1" ht="20.25" customHeight="1">
      <c r="A11" s="15">
        <v>4</v>
      </c>
      <c r="B11" s="13" t="s">
        <v>872</v>
      </c>
      <c r="E11" s="13"/>
      <c r="F11" s="14"/>
      <c r="G11" s="13"/>
      <c r="H11" s="13"/>
      <c r="I11" s="13"/>
      <c r="J11" s="13"/>
    </row>
    <row r="12" spans="1:12" s="9" customFormat="1" ht="20.25" customHeight="1">
      <c r="A12" s="18"/>
      <c r="B12" s="19" t="s">
        <v>873</v>
      </c>
      <c r="C12" s="223" t="s">
        <v>874</v>
      </c>
      <c r="F12" s="10"/>
    </row>
    <row r="13" spans="1:12" s="9" customFormat="1" ht="20.25" customHeight="1">
      <c r="A13" s="18"/>
      <c r="B13" s="19"/>
      <c r="C13" s="224" t="s">
        <v>875</v>
      </c>
      <c r="F13" s="10"/>
    </row>
    <row r="14" spans="1:12" s="9" customFormat="1" ht="20.25" customHeight="1">
      <c r="A14" s="18"/>
      <c r="B14" s="19"/>
      <c r="C14" s="9" t="s">
        <v>876</v>
      </c>
      <c r="F14" s="10"/>
    </row>
    <row r="15" spans="1:12" s="9" customFormat="1" ht="20.25" customHeight="1">
      <c r="A15" s="18"/>
      <c r="B15" s="20" t="s">
        <v>1789</v>
      </c>
      <c r="F15" s="10"/>
    </row>
    <row r="16" spans="1:12" s="9" customFormat="1" ht="20.25" customHeight="1">
      <c r="A16" s="21" t="s">
        <v>2</v>
      </c>
      <c r="B16" s="22" t="s">
        <v>3</v>
      </c>
      <c r="C16" s="23" t="s">
        <v>4</v>
      </c>
      <c r="D16" s="23" t="s">
        <v>5</v>
      </c>
      <c r="E16" s="24" t="s">
        <v>7</v>
      </c>
      <c r="F16" s="25"/>
      <c r="G16" s="26"/>
      <c r="H16" s="26"/>
      <c r="I16" s="27"/>
      <c r="J16" s="23" t="s">
        <v>9</v>
      </c>
      <c r="K16" s="23" t="s">
        <v>11</v>
      </c>
      <c r="L16" s="23" t="s">
        <v>13</v>
      </c>
    </row>
    <row r="17" spans="1:12" s="9" customFormat="1" ht="20.25" customHeight="1">
      <c r="A17" s="28"/>
      <c r="B17" s="29"/>
      <c r="C17" s="30"/>
      <c r="D17" s="30" t="s">
        <v>6</v>
      </c>
      <c r="E17" s="23">
        <v>2566</v>
      </c>
      <c r="F17" s="23">
        <v>2567</v>
      </c>
      <c r="G17" s="23">
        <v>2568</v>
      </c>
      <c r="H17" s="23">
        <v>2569</v>
      </c>
      <c r="I17" s="23">
        <v>2570</v>
      </c>
      <c r="J17" s="30" t="s">
        <v>10</v>
      </c>
      <c r="K17" s="30" t="s">
        <v>12</v>
      </c>
      <c r="L17" s="30" t="s">
        <v>41</v>
      </c>
    </row>
    <row r="18" spans="1:12" s="9" customFormat="1" ht="20.25" customHeight="1">
      <c r="A18" s="31"/>
      <c r="B18" s="32"/>
      <c r="C18" s="33"/>
      <c r="D18" s="33" t="s">
        <v>3</v>
      </c>
      <c r="E18" s="33" t="s">
        <v>8</v>
      </c>
      <c r="F18" s="33" t="s">
        <v>8</v>
      </c>
      <c r="G18" s="33" t="s">
        <v>8</v>
      </c>
      <c r="H18" s="33" t="s">
        <v>8</v>
      </c>
      <c r="I18" s="33" t="s">
        <v>8</v>
      </c>
      <c r="J18" s="34"/>
      <c r="K18" s="34"/>
      <c r="L18" s="33" t="s">
        <v>42</v>
      </c>
    </row>
    <row r="19" spans="1:12" s="9" customFormat="1" ht="20.25" customHeight="1">
      <c r="A19" s="21">
        <v>1</v>
      </c>
      <c r="B19" s="3" t="s">
        <v>879</v>
      </c>
      <c r="C19" s="72" t="s">
        <v>881</v>
      </c>
      <c r="D19" s="35" t="s">
        <v>883</v>
      </c>
      <c r="E19" s="321">
        <v>500000</v>
      </c>
      <c r="F19" s="321">
        <v>500000</v>
      </c>
      <c r="G19" s="321">
        <v>500000</v>
      </c>
      <c r="H19" s="321">
        <v>500000</v>
      </c>
      <c r="I19" s="321">
        <v>500000</v>
      </c>
      <c r="J19" s="35" t="s">
        <v>469</v>
      </c>
      <c r="K19" s="72" t="s">
        <v>888</v>
      </c>
      <c r="L19" s="52" t="s">
        <v>474</v>
      </c>
    </row>
    <row r="20" spans="1:12" s="9" customFormat="1" ht="20.25" customHeight="1">
      <c r="A20" s="28"/>
      <c r="B20" s="3" t="s">
        <v>880</v>
      </c>
      <c r="C20" s="42" t="s">
        <v>882</v>
      </c>
      <c r="D20" s="42" t="s">
        <v>884</v>
      </c>
      <c r="E20" s="322"/>
      <c r="F20" s="322"/>
      <c r="G20" s="323"/>
      <c r="H20" s="322"/>
      <c r="I20" s="322"/>
      <c r="J20" s="42" t="s">
        <v>885</v>
      </c>
      <c r="K20" s="42" t="s">
        <v>889</v>
      </c>
      <c r="L20" s="41"/>
    </row>
    <row r="21" spans="1:12" s="9" customFormat="1" ht="20.25" customHeight="1">
      <c r="A21" s="28"/>
      <c r="B21" s="3"/>
      <c r="C21" s="177"/>
      <c r="D21" s="42" t="s">
        <v>188</v>
      </c>
      <c r="E21" s="322"/>
      <c r="F21" s="322"/>
      <c r="G21" s="323"/>
      <c r="H21" s="322"/>
      <c r="I21" s="322"/>
      <c r="J21" s="42" t="s">
        <v>886</v>
      </c>
      <c r="K21" s="41" t="s">
        <v>890</v>
      </c>
      <c r="L21" s="41"/>
    </row>
    <row r="22" spans="1:12" s="9" customFormat="1" ht="20.25" customHeight="1">
      <c r="A22" s="28"/>
      <c r="B22" s="3"/>
      <c r="C22" s="177"/>
      <c r="D22" s="42"/>
      <c r="E22" s="322"/>
      <c r="F22" s="322"/>
      <c r="G22" s="323"/>
      <c r="H22" s="322"/>
      <c r="I22" s="322"/>
      <c r="J22" s="42" t="s">
        <v>887</v>
      </c>
      <c r="K22" s="41"/>
      <c r="L22" s="41"/>
    </row>
    <row r="23" spans="1:12" s="9" customFormat="1" ht="20.25" customHeight="1">
      <c r="A23" s="31"/>
      <c r="B23" s="6"/>
      <c r="C23" s="34"/>
      <c r="D23" s="43"/>
      <c r="E23" s="324"/>
      <c r="F23" s="324"/>
      <c r="G23" s="325"/>
      <c r="H23" s="324"/>
      <c r="I23" s="324"/>
      <c r="J23" s="45"/>
      <c r="K23" s="45"/>
      <c r="L23" s="45"/>
    </row>
    <row r="24" spans="1:12" s="9" customFormat="1" ht="20.25" customHeight="1">
      <c r="A24" s="21">
        <v>2</v>
      </c>
      <c r="B24" s="81" t="s">
        <v>893</v>
      </c>
      <c r="C24" s="64" t="s">
        <v>894</v>
      </c>
      <c r="D24" s="3" t="s">
        <v>896</v>
      </c>
      <c r="E24" s="326">
        <v>40000</v>
      </c>
      <c r="F24" s="326">
        <v>40000</v>
      </c>
      <c r="G24" s="326">
        <v>40000</v>
      </c>
      <c r="H24" s="326">
        <v>40000</v>
      </c>
      <c r="I24" s="326">
        <v>40000</v>
      </c>
      <c r="J24" s="35" t="s">
        <v>469</v>
      </c>
      <c r="K24" s="72" t="s">
        <v>899</v>
      </c>
      <c r="L24" s="39" t="s">
        <v>474</v>
      </c>
    </row>
    <row r="25" spans="1:12" s="9" customFormat="1" ht="20.25" customHeight="1">
      <c r="A25" s="28"/>
      <c r="B25" s="3"/>
      <c r="C25" s="177" t="s">
        <v>895</v>
      </c>
      <c r="D25" s="42" t="s">
        <v>128</v>
      </c>
      <c r="E25" s="5"/>
      <c r="F25" s="29"/>
      <c r="G25" s="40"/>
      <c r="H25" s="5"/>
      <c r="I25" s="5"/>
      <c r="J25" s="42" t="s">
        <v>897</v>
      </c>
      <c r="K25" s="42" t="s">
        <v>900</v>
      </c>
      <c r="L25" s="41"/>
    </row>
    <row r="26" spans="1:12" s="9" customFormat="1" ht="20.25" customHeight="1">
      <c r="A26" s="28"/>
      <c r="B26" s="5"/>
      <c r="C26" s="177"/>
      <c r="D26" s="42"/>
      <c r="E26" s="5"/>
      <c r="F26" s="29"/>
      <c r="G26" s="40"/>
      <c r="H26" s="5"/>
      <c r="I26" s="5"/>
      <c r="J26" s="41" t="s">
        <v>898</v>
      </c>
      <c r="K26" s="41" t="s">
        <v>901</v>
      </c>
      <c r="L26" s="41"/>
    </row>
    <row r="27" spans="1:12" s="9" customFormat="1" ht="20.25" customHeight="1">
      <c r="A27" s="31"/>
      <c r="B27" s="160"/>
      <c r="C27" s="198"/>
      <c r="D27" s="43"/>
      <c r="E27" s="6"/>
      <c r="F27" s="32"/>
      <c r="G27" s="44"/>
      <c r="H27" s="6"/>
      <c r="I27" s="6"/>
      <c r="J27" s="43"/>
      <c r="K27" s="45"/>
      <c r="L27" s="45"/>
    </row>
    <row r="28" spans="1:12" s="9" customFormat="1" ht="20.25" customHeight="1">
      <c r="A28" s="18"/>
      <c r="B28" s="3"/>
      <c r="C28" s="168"/>
      <c r="D28" s="35"/>
      <c r="E28" s="3"/>
      <c r="F28" s="57"/>
      <c r="G28" s="58"/>
      <c r="H28" s="3"/>
      <c r="I28" s="3"/>
      <c r="J28" s="35"/>
      <c r="K28" s="47"/>
      <c r="L28" s="47"/>
    </row>
    <row r="29" spans="1:12" s="9" customFormat="1" ht="20.25" customHeight="1">
      <c r="A29" s="18"/>
      <c r="B29" s="3"/>
      <c r="C29" s="168"/>
      <c r="D29" s="35"/>
      <c r="E29" s="3"/>
      <c r="F29" s="57"/>
      <c r="G29" s="58"/>
      <c r="H29" s="3"/>
      <c r="I29" s="3"/>
      <c r="J29" s="35"/>
      <c r="K29" s="47"/>
      <c r="L29" s="47"/>
    </row>
    <row r="30" spans="1:12" ht="20.25" customHeight="1">
      <c r="C30" s="9"/>
      <c r="D30" s="3"/>
      <c r="E30" s="9"/>
      <c r="F30" s="10"/>
      <c r="G30" s="9"/>
      <c r="H30" s="9"/>
      <c r="I30" s="9"/>
      <c r="J30" s="47"/>
      <c r="K30" s="47"/>
      <c r="L30" s="93">
        <v>159</v>
      </c>
    </row>
    <row r="31" spans="1:12" ht="20.25" customHeight="1">
      <c r="B31" s="173" t="s">
        <v>1790</v>
      </c>
      <c r="C31" s="9"/>
      <c r="D31" s="9"/>
      <c r="E31" s="9"/>
      <c r="F31" s="10"/>
      <c r="G31" s="9"/>
      <c r="H31" s="9"/>
      <c r="I31" s="9"/>
      <c r="J31" s="9"/>
      <c r="K31" s="9"/>
      <c r="L31" s="9"/>
    </row>
    <row r="32" spans="1:12" ht="20.25" customHeight="1">
      <c r="A32" s="21" t="s">
        <v>2</v>
      </c>
      <c r="B32" s="22" t="s">
        <v>3</v>
      </c>
      <c r="C32" s="23" t="s">
        <v>4</v>
      </c>
      <c r="D32" s="23" t="s">
        <v>5</v>
      </c>
      <c r="E32" s="24" t="s">
        <v>7</v>
      </c>
      <c r="F32" s="25"/>
      <c r="G32" s="26"/>
      <c r="H32" s="26"/>
      <c r="I32" s="27"/>
      <c r="J32" s="23" t="s">
        <v>9</v>
      </c>
      <c r="K32" s="23" t="s">
        <v>11</v>
      </c>
      <c r="L32" s="23" t="s">
        <v>13</v>
      </c>
    </row>
    <row r="33" spans="1:12" s="158" customFormat="1" ht="20.25" customHeight="1">
      <c r="A33" s="28"/>
      <c r="B33" s="29"/>
      <c r="C33" s="30"/>
      <c r="D33" s="30" t="s">
        <v>6</v>
      </c>
      <c r="E33" s="23">
        <v>2566</v>
      </c>
      <c r="F33" s="23">
        <v>2567</v>
      </c>
      <c r="G33" s="23">
        <v>2568</v>
      </c>
      <c r="H33" s="23">
        <v>2569</v>
      </c>
      <c r="I33" s="23">
        <v>2570</v>
      </c>
      <c r="J33" s="30" t="s">
        <v>10</v>
      </c>
      <c r="K33" s="30" t="s">
        <v>12</v>
      </c>
      <c r="L33" s="30" t="s">
        <v>41</v>
      </c>
    </row>
    <row r="34" spans="1:12" ht="20.25" customHeight="1">
      <c r="A34" s="31"/>
      <c r="B34" s="32"/>
      <c r="C34" s="33"/>
      <c r="D34" s="33" t="s">
        <v>3</v>
      </c>
      <c r="E34" s="33" t="s">
        <v>8</v>
      </c>
      <c r="F34" s="33" t="s">
        <v>8</v>
      </c>
      <c r="G34" s="33" t="s">
        <v>8</v>
      </c>
      <c r="H34" s="33" t="s">
        <v>8</v>
      </c>
      <c r="I34" s="33" t="s">
        <v>8</v>
      </c>
      <c r="J34" s="34"/>
      <c r="K34" s="34"/>
      <c r="L34" s="33" t="s">
        <v>42</v>
      </c>
    </row>
    <row r="35" spans="1:12" ht="20.25" customHeight="1">
      <c r="A35" s="21">
        <v>3</v>
      </c>
      <c r="B35" s="3" t="s">
        <v>902</v>
      </c>
      <c r="C35" s="64" t="s">
        <v>904</v>
      </c>
      <c r="D35" s="3" t="s">
        <v>908</v>
      </c>
      <c r="E35" s="321">
        <v>70000</v>
      </c>
      <c r="F35" s="321">
        <v>70000</v>
      </c>
      <c r="G35" s="321">
        <v>70000</v>
      </c>
      <c r="H35" s="321">
        <v>70000</v>
      </c>
      <c r="I35" s="321">
        <v>70000</v>
      </c>
      <c r="J35" s="35" t="s">
        <v>469</v>
      </c>
      <c r="K35" s="72" t="s">
        <v>910</v>
      </c>
      <c r="L35" s="52" t="s">
        <v>474</v>
      </c>
    </row>
    <row r="36" spans="1:12" ht="20.25" customHeight="1">
      <c r="A36" s="28"/>
      <c r="B36" s="3" t="s">
        <v>903</v>
      </c>
      <c r="C36" s="177" t="s">
        <v>905</v>
      </c>
      <c r="D36" s="177" t="s">
        <v>909</v>
      </c>
      <c r="E36" s="322"/>
      <c r="F36" s="322"/>
      <c r="G36" s="323"/>
      <c r="H36" s="322"/>
      <c r="I36" s="322"/>
      <c r="J36" s="42" t="s">
        <v>792</v>
      </c>
      <c r="K36" s="42" t="s">
        <v>911</v>
      </c>
      <c r="L36" s="41"/>
    </row>
    <row r="37" spans="1:12" ht="20.25" customHeight="1">
      <c r="A37" s="28"/>
      <c r="C37" s="177" t="s">
        <v>906</v>
      </c>
      <c r="D37" s="5" t="s">
        <v>3</v>
      </c>
      <c r="E37" s="322"/>
      <c r="F37" s="322"/>
      <c r="G37" s="323"/>
      <c r="H37" s="322"/>
      <c r="I37" s="322"/>
      <c r="J37" s="177"/>
      <c r="K37" s="42" t="s">
        <v>912</v>
      </c>
      <c r="L37" s="41"/>
    </row>
    <row r="38" spans="1:12" ht="20.25" customHeight="1">
      <c r="A38" s="28"/>
      <c r="B38" s="68"/>
      <c r="C38" s="177" t="s">
        <v>907</v>
      </c>
      <c r="D38" s="42"/>
      <c r="E38" s="322"/>
      <c r="F38" s="322"/>
      <c r="G38" s="323"/>
      <c r="H38" s="322"/>
      <c r="I38" s="322"/>
      <c r="J38" s="41"/>
      <c r="K38" s="42"/>
      <c r="L38" s="41"/>
    </row>
    <row r="39" spans="1:12" ht="20.25" customHeight="1">
      <c r="A39" s="31"/>
      <c r="B39" s="6"/>
      <c r="C39" s="34"/>
      <c r="D39" s="43"/>
      <c r="E39" s="324"/>
      <c r="F39" s="324"/>
      <c r="G39" s="325"/>
      <c r="H39" s="324"/>
      <c r="I39" s="324"/>
      <c r="J39" s="45"/>
      <c r="K39" s="45"/>
      <c r="L39" s="45"/>
    </row>
    <row r="40" spans="1:12" ht="20.25" customHeight="1">
      <c r="A40" s="21">
        <v>4</v>
      </c>
      <c r="B40" s="3" t="s">
        <v>913</v>
      </c>
      <c r="C40" s="64" t="s">
        <v>915</v>
      </c>
      <c r="D40" s="3" t="s">
        <v>917</v>
      </c>
      <c r="E40" s="321">
        <v>20000</v>
      </c>
      <c r="F40" s="321">
        <v>20000</v>
      </c>
      <c r="G40" s="321">
        <v>20000</v>
      </c>
      <c r="H40" s="321">
        <v>20000</v>
      </c>
      <c r="I40" s="321">
        <v>20000</v>
      </c>
      <c r="J40" s="35" t="s">
        <v>469</v>
      </c>
      <c r="K40" s="72" t="s">
        <v>919</v>
      </c>
      <c r="L40" s="52" t="s">
        <v>474</v>
      </c>
    </row>
    <row r="41" spans="1:12" ht="20.25" customHeight="1">
      <c r="A41" s="28"/>
      <c r="B41" s="3" t="s">
        <v>914</v>
      </c>
      <c r="C41" s="177" t="s">
        <v>916</v>
      </c>
      <c r="D41" s="177" t="s">
        <v>918</v>
      </c>
      <c r="E41" s="322"/>
      <c r="F41" s="322"/>
      <c r="G41" s="323"/>
      <c r="H41" s="322"/>
      <c r="I41" s="322"/>
      <c r="J41" s="42" t="s">
        <v>792</v>
      </c>
      <c r="K41" s="42" t="s">
        <v>877</v>
      </c>
      <c r="L41" s="41"/>
    </row>
    <row r="42" spans="1:12" ht="20.25" customHeight="1">
      <c r="A42" s="28"/>
      <c r="C42" s="177"/>
      <c r="D42" s="5" t="s">
        <v>3</v>
      </c>
      <c r="E42" s="322"/>
      <c r="F42" s="322"/>
      <c r="G42" s="323"/>
      <c r="H42" s="322"/>
      <c r="I42" s="322"/>
      <c r="J42" s="177"/>
      <c r="K42" s="42" t="s">
        <v>878</v>
      </c>
      <c r="L42" s="41"/>
    </row>
    <row r="43" spans="1:12" ht="20.25" customHeight="1">
      <c r="A43" s="31"/>
      <c r="B43" s="50"/>
      <c r="C43" s="198"/>
      <c r="D43" s="43"/>
      <c r="E43" s="324"/>
      <c r="F43" s="324"/>
      <c r="G43" s="325"/>
      <c r="H43" s="324"/>
      <c r="I43" s="324"/>
      <c r="J43" s="45"/>
      <c r="K43" s="43"/>
      <c r="L43" s="45"/>
    </row>
    <row r="44" spans="1:12" ht="20.25" customHeight="1">
      <c r="A44" s="28">
        <v>5</v>
      </c>
      <c r="B44" s="3" t="s">
        <v>922</v>
      </c>
      <c r="C44" s="64" t="s">
        <v>492</v>
      </c>
      <c r="D44" s="3" t="s">
        <v>926</v>
      </c>
      <c r="E44" s="321">
        <v>100000</v>
      </c>
      <c r="F44" s="321">
        <v>100000</v>
      </c>
      <c r="G44" s="321">
        <v>100000</v>
      </c>
      <c r="H44" s="321">
        <v>100000</v>
      </c>
      <c r="I44" s="321">
        <v>100000</v>
      </c>
      <c r="J44" s="35" t="s">
        <v>927</v>
      </c>
      <c r="K44" s="72" t="s">
        <v>928</v>
      </c>
      <c r="L44" s="52" t="s">
        <v>474</v>
      </c>
    </row>
    <row r="45" spans="1:12" ht="20.25" customHeight="1">
      <c r="A45" s="28"/>
      <c r="B45" s="3" t="s">
        <v>923</v>
      </c>
      <c r="C45" s="5" t="s">
        <v>924</v>
      </c>
      <c r="D45" s="81"/>
      <c r="E45" s="166"/>
      <c r="F45" s="166"/>
      <c r="G45" s="166"/>
      <c r="H45" s="166"/>
      <c r="I45" s="166"/>
      <c r="J45" s="35" t="s">
        <v>480</v>
      </c>
      <c r="K45" s="42" t="s">
        <v>929</v>
      </c>
      <c r="L45" s="52"/>
    </row>
    <row r="46" spans="1:12" ht="20.25" customHeight="1">
      <c r="A46" s="28"/>
      <c r="C46" s="177" t="s">
        <v>925</v>
      </c>
      <c r="D46" s="3"/>
      <c r="E46" s="5"/>
      <c r="F46" s="29"/>
      <c r="G46" s="40"/>
      <c r="H46" s="5"/>
      <c r="I46" s="5"/>
      <c r="J46" s="42"/>
      <c r="K46" s="42" t="s">
        <v>930</v>
      </c>
      <c r="L46" s="41"/>
    </row>
    <row r="47" spans="1:12" ht="20.25" customHeight="1">
      <c r="A47" s="28"/>
      <c r="C47" s="5"/>
      <c r="D47" s="3"/>
      <c r="E47" s="166"/>
      <c r="F47" s="166"/>
      <c r="G47" s="166"/>
      <c r="H47" s="166"/>
      <c r="I47" s="166"/>
      <c r="J47" s="35"/>
      <c r="K47" s="42"/>
      <c r="L47" s="52"/>
    </row>
    <row r="48" spans="1:12" ht="20.25" customHeight="1">
      <c r="A48" s="28"/>
      <c r="C48" s="5"/>
      <c r="D48" s="81"/>
      <c r="E48" s="166"/>
      <c r="F48" s="166"/>
      <c r="G48" s="166"/>
      <c r="H48" s="166"/>
      <c r="I48" s="166"/>
      <c r="J48" s="35"/>
      <c r="K48" s="42"/>
      <c r="L48" s="52"/>
    </row>
    <row r="49" spans="1:12" ht="20.25" customHeight="1">
      <c r="A49" s="28"/>
      <c r="C49" s="177"/>
      <c r="D49" s="3"/>
      <c r="E49" s="5"/>
      <c r="F49" s="29"/>
      <c r="G49" s="40"/>
      <c r="H49" s="5"/>
      <c r="I49" s="5"/>
      <c r="J49" s="42"/>
      <c r="K49" s="42"/>
      <c r="L49" s="41"/>
    </row>
    <row r="50" spans="1:12" ht="20.25" customHeight="1">
      <c r="A50" s="31"/>
      <c r="B50" s="160"/>
      <c r="C50" s="198"/>
      <c r="D50" s="160"/>
      <c r="E50" s="6"/>
      <c r="F50" s="32"/>
      <c r="G50" s="44"/>
      <c r="H50" s="6"/>
      <c r="I50" s="6"/>
      <c r="J50" s="43"/>
      <c r="K50" s="43"/>
      <c r="L50" s="45"/>
    </row>
    <row r="51" spans="1:12" ht="20.25" customHeight="1">
      <c r="A51" s="88"/>
      <c r="B51" s="178" t="s">
        <v>1399</v>
      </c>
      <c r="C51" s="88" t="s">
        <v>52</v>
      </c>
      <c r="D51" s="178" t="s">
        <v>52</v>
      </c>
      <c r="E51" s="347">
        <f>E19+E24+E35+E40+E44+E47</f>
        <v>730000</v>
      </c>
      <c r="F51" s="347">
        <f>F19+F24+F35+F40+F44+F47</f>
        <v>730000</v>
      </c>
      <c r="G51" s="347">
        <f>G19+G24+G35+G40+G44+G47</f>
        <v>730000</v>
      </c>
      <c r="H51" s="347">
        <f>H19+H24+H35+H40+H44+H47</f>
        <v>730000</v>
      </c>
      <c r="I51" s="347">
        <f>I19+I24+I35+I40+I44+I47</f>
        <v>730000</v>
      </c>
      <c r="J51" s="220"/>
      <c r="K51" s="220"/>
      <c r="L51" s="194"/>
    </row>
    <row r="52" spans="1:12" ht="20.25" customHeight="1">
      <c r="C52" s="168"/>
      <c r="D52" s="3"/>
      <c r="E52" s="3"/>
      <c r="F52" s="57"/>
      <c r="G52" s="58"/>
      <c r="H52" s="3"/>
      <c r="I52" s="3"/>
      <c r="J52" s="35"/>
      <c r="K52" s="35"/>
      <c r="L52" s="47"/>
    </row>
    <row r="53" spans="1:12" ht="20.25" customHeight="1">
      <c r="C53" s="168"/>
      <c r="D53" s="3"/>
      <c r="E53" s="3"/>
      <c r="F53" s="57"/>
      <c r="G53" s="58"/>
      <c r="H53" s="3"/>
      <c r="I53" s="3"/>
      <c r="J53" s="35"/>
      <c r="K53" s="35"/>
      <c r="L53" s="47"/>
    </row>
    <row r="54" spans="1:12" ht="20.25" customHeight="1">
      <c r="C54" s="168"/>
      <c r="D54" s="3"/>
      <c r="E54" s="3"/>
      <c r="F54" s="57"/>
      <c r="G54" s="58"/>
      <c r="H54" s="3"/>
      <c r="I54" s="3"/>
      <c r="J54" s="35"/>
      <c r="K54" s="35"/>
      <c r="L54" s="47"/>
    </row>
    <row r="55" spans="1:12" ht="20.25" customHeight="1">
      <c r="C55" s="168"/>
      <c r="D55" s="3"/>
      <c r="E55" s="3"/>
      <c r="F55" s="57"/>
      <c r="G55" s="58"/>
      <c r="H55" s="3"/>
      <c r="I55" s="3"/>
      <c r="J55" s="35"/>
      <c r="K55" s="35"/>
      <c r="L55" s="47"/>
    </row>
    <row r="56" spans="1:12" ht="20.25" customHeight="1">
      <c r="C56" s="168"/>
      <c r="D56" s="3"/>
      <c r="E56" s="3"/>
      <c r="F56" s="57"/>
      <c r="G56" s="58"/>
      <c r="H56" s="3"/>
      <c r="I56" s="3"/>
      <c r="J56" s="35"/>
      <c r="K56" s="35"/>
      <c r="L56" s="47"/>
    </row>
    <row r="57" spans="1:12" ht="20.25" customHeight="1">
      <c r="C57" s="168"/>
      <c r="D57" s="3"/>
      <c r="E57" s="3"/>
      <c r="F57" s="57"/>
      <c r="G57" s="58"/>
      <c r="H57" s="3"/>
      <c r="I57" s="3"/>
      <c r="J57" s="35"/>
      <c r="K57" s="35"/>
      <c r="L57" s="47"/>
    </row>
    <row r="58" spans="1:12" ht="20.25" customHeight="1">
      <c r="C58" s="168"/>
      <c r="D58" s="3"/>
      <c r="E58" s="3"/>
      <c r="F58" s="57"/>
      <c r="G58" s="58"/>
      <c r="H58" s="3"/>
      <c r="I58" s="3"/>
      <c r="J58" s="35"/>
      <c r="K58" s="35"/>
      <c r="L58" s="47"/>
    </row>
    <row r="59" spans="1:12" ht="20.25" customHeight="1">
      <c r="C59" s="168"/>
      <c r="D59" s="3"/>
      <c r="E59" s="3"/>
      <c r="F59" s="57"/>
      <c r="G59" s="58"/>
      <c r="H59" s="3"/>
      <c r="I59" s="3"/>
      <c r="J59" s="35"/>
      <c r="K59" s="35"/>
      <c r="L59" s="47"/>
    </row>
    <row r="60" spans="1:12" ht="20.25" customHeight="1">
      <c r="C60" s="9"/>
      <c r="D60" s="35"/>
      <c r="E60" s="9"/>
      <c r="F60" s="10"/>
      <c r="G60" s="159"/>
      <c r="H60" s="9"/>
      <c r="I60" s="9"/>
      <c r="J60" s="47"/>
      <c r="K60" s="47"/>
      <c r="L60" s="3">
        <v>160</v>
      </c>
    </row>
    <row r="61" spans="1:12" ht="20.25" customHeight="1">
      <c r="A61" s="15" t="s">
        <v>17</v>
      </c>
      <c r="B61" s="16" t="s">
        <v>16</v>
      </c>
      <c r="C61" s="9"/>
      <c r="D61" s="9"/>
      <c r="E61" s="9" t="s">
        <v>863</v>
      </c>
      <c r="F61" s="14"/>
      <c r="G61" s="13"/>
      <c r="H61" s="13"/>
      <c r="I61" s="13"/>
      <c r="J61" s="13"/>
      <c r="K61" s="9"/>
      <c r="L61" s="11" t="s">
        <v>1</v>
      </c>
    </row>
    <row r="62" spans="1:12" ht="20.25" customHeight="1">
      <c r="A62" s="17" t="s">
        <v>24</v>
      </c>
      <c r="B62" s="13" t="s">
        <v>19</v>
      </c>
      <c r="C62" s="9"/>
      <c r="D62" s="9"/>
      <c r="E62" s="9" t="s">
        <v>864</v>
      </c>
      <c r="F62" s="14"/>
      <c r="G62" s="13"/>
      <c r="H62" s="13"/>
      <c r="I62" s="13"/>
      <c r="J62" s="13"/>
      <c r="K62" s="9"/>
      <c r="L62" s="9"/>
    </row>
    <row r="63" spans="1:12" ht="20.25" customHeight="1">
      <c r="A63" s="17"/>
      <c r="B63" s="13"/>
      <c r="C63" s="9"/>
      <c r="D63" s="9"/>
      <c r="E63" s="9" t="s">
        <v>865</v>
      </c>
      <c r="F63" s="14"/>
      <c r="G63" s="13"/>
      <c r="H63" s="13"/>
      <c r="I63" s="13"/>
      <c r="J63" s="13"/>
      <c r="K63" s="9"/>
      <c r="L63" s="9"/>
    </row>
    <row r="64" spans="1:12" ht="20.25" customHeight="1">
      <c r="A64" s="17" t="s">
        <v>25</v>
      </c>
      <c r="B64" s="13" t="s">
        <v>20</v>
      </c>
      <c r="C64" s="9"/>
      <c r="D64" s="9"/>
      <c r="E64" s="9" t="s">
        <v>866</v>
      </c>
      <c r="F64" s="14"/>
      <c r="G64" s="13"/>
      <c r="H64" s="13"/>
      <c r="I64" s="13"/>
      <c r="J64" s="13"/>
      <c r="K64" s="9"/>
      <c r="L64" s="9"/>
    </row>
    <row r="65" spans="1:12" ht="20.25" customHeight="1">
      <c r="A65" s="17"/>
      <c r="B65" s="13"/>
      <c r="C65" s="9"/>
      <c r="D65" s="9"/>
      <c r="E65" s="9" t="s">
        <v>458</v>
      </c>
      <c r="F65" s="14"/>
      <c r="G65" s="13"/>
      <c r="H65" s="13"/>
      <c r="I65" s="13"/>
      <c r="J65" s="13"/>
      <c r="K65" s="9"/>
      <c r="L65" s="9"/>
    </row>
    <row r="66" spans="1:12" ht="20.25" customHeight="1">
      <c r="A66" s="17" t="s">
        <v>26</v>
      </c>
      <c r="B66" s="13" t="s">
        <v>21</v>
      </c>
      <c r="C66" s="9"/>
      <c r="D66" s="9"/>
      <c r="E66" s="9" t="s">
        <v>867</v>
      </c>
      <c r="F66" s="14"/>
      <c r="G66" s="13"/>
      <c r="H66" s="13"/>
      <c r="I66" s="13"/>
      <c r="J66" s="13"/>
      <c r="K66" s="9"/>
      <c r="L66" s="9"/>
    </row>
    <row r="67" spans="1:12" ht="20.25" customHeight="1">
      <c r="A67" s="17"/>
      <c r="B67" s="13"/>
      <c r="C67" s="9"/>
      <c r="D67" s="9"/>
      <c r="E67" s="9" t="s">
        <v>868</v>
      </c>
      <c r="F67" s="14"/>
      <c r="G67" s="13"/>
      <c r="H67" s="13"/>
      <c r="I67" s="13"/>
      <c r="J67" s="13"/>
      <c r="K67" s="9"/>
      <c r="L67" s="9"/>
    </row>
    <row r="68" spans="1:12" ht="20.25" customHeight="1">
      <c r="A68" s="17"/>
      <c r="B68" s="13"/>
      <c r="C68" s="9"/>
      <c r="D68" s="9"/>
      <c r="E68" s="9" t="s">
        <v>869</v>
      </c>
      <c r="F68" s="14"/>
      <c r="G68" s="13"/>
      <c r="H68" s="13"/>
      <c r="I68" s="13"/>
      <c r="J68" s="13"/>
      <c r="K68" s="9"/>
      <c r="L68" s="9"/>
    </row>
    <row r="69" spans="1:12" ht="20.25" customHeight="1">
      <c r="A69" s="17" t="s">
        <v>27</v>
      </c>
      <c r="B69" s="13" t="s">
        <v>22</v>
      </c>
      <c r="C69" s="9"/>
      <c r="D69" s="9"/>
      <c r="E69" s="9" t="s">
        <v>870</v>
      </c>
      <c r="F69" s="14"/>
      <c r="G69" s="13"/>
      <c r="H69" s="13"/>
      <c r="I69" s="13"/>
      <c r="J69" s="13"/>
      <c r="K69" s="9"/>
      <c r="L69" s="9"/>
    </row>
    <row r="70" spans="1:12" ht="20.25" customHeight="1">
      <c r="A70" s="17"/>
      <c r="B70" s="13"/>
      <c r="C70" s="9"/>
      <c r="D70" s="9"/>
      <c r="E70" s="9" t="s">
        <v>871</v>
      </c>
      <c r="F70" s="14"/>
      <c r="G70" s="13"/>
      <c r="H70" s="13"/>
      <c r="I70" s="13"/>
      <c r="J70" s="13"/>
      <c r="K70" s="9"/>
      <c r="L70" s="9"/>
    </row>
    <row r="71" spans="1:12" ht="20.25" customHeight="1">
      <c r="A71" s="15">
        <v>4</v>
      </c>
      <c r="B71" s="13" t="s">
        <v>872</v>
      </c>
      <c r="C71" s="9"/>
      <c r="D71" s="9"/>
      <c r="E71" s="13"/>
      <c r="F71" s="14"/>
      <c r="G71" s="13"/>
      <c r="H71" s="13"/>
      <c r="I71" s="13"/>
      <c r="J71" s="13"/>
      <c r="K71" s="9"/>
      <c r="L71" s="9"/>
    </row>
    <row r="72" spans="1:12" ht="20.25" customHeight="1">
      <c r="B72" s="19" t="s">
        <v>873</v>
      </c>
      <c r="C72" s="223" t="s">
        <v>874</v>
      </c>
      <c r="D72" s="9"/>
      <c r="E72" s="9"/>
      <c r="F72" s="10"/>
      <c r="G72" s="9"/>
      <c r="H72" s="9"/>
      <c r="I72" s="9"/>
      <c r="J72" s="9"/>
      <c r="K72" s="9"/>
      <c r="L72" s="9"/>
    </row>
    <row r="73" spans="1:12" ht="20.25" customHeight="1">
      <c r="B73" s="19"/>
      <c r="C73" s="224" t="s">
        <v>875</v>
      </c>
      <c r="D73" s="9"/>
      <c r="E73" s="9"/>
      <c r="F73" s="10"/>
      <c r="G73" s="9"/>
      <c r="H73" s="9"/>
      <c r="I73" s="9"/>
      <c r="J73" s="9"/>
      <c r="K73" s="9"/>
      <c r="L73" s="9"/>
    </row>
    <row r="74" spans="1:12" ht="20.25" customHeight="1">
      <c r="B74" s="19"/>
      <c r="C74" s="9" t="s">
        <v>876</v>
      </c>
      <c r="D74" s="9"/>
      <c r="E74" s="9"/>
      <c r="F74" s="10"/>
      <c r="G74" s="9"/>
      <c r="H74" s="9"/>
      <c r="I74" s="9"/>
      <c r="J74" s="9"/>
      <c r="K74" s="9"/>
      <c r="L74" s="9"/>
    </row>
    <row r="75" spans="1:12" ht="20.25" customHeight="1">
      <c r="B75" s="20" t="s">
        <v>1791</v>
      </c>
      <c r="C75" s="9"/>
      <c r="D75" s="9"/>
      <c r="E75" s="9"/>
      <c r="F75" s="10"/>
      <c r="G75" s="9"/>
      <c r="H75" s="9"/>
      <c r="I75" s="9"/>
      <c r="J75" s="9"/>
      <c r="K75" s="9"/>
      <c r="L75" s="9"/>
    </row>
    <row r="76" spans="1:12" ht="20.25" customHeight="1">
      <c r="A76" s="21" t="s">
        <v>2</v>
      </c>
      <c r="B76" s="22" t="s">
        <v>3</v>
      </c>
      <c r="C76" s="23" t="s">
        <v>4</v>
      </c>
      <c r="D76" s="23" t="s">
        <v>5</v>
      </c>
      <c r="E76" s="24" t="s">
        <v>7</v>
      </c>
      <c r="F76" s="25"/>
      <c r="G76" s="26"/>
      <c r="H76" s="26"/>
      <c r="I76" s="27"/>
      <c r="J76" s="23" t="s">
        <v>9</v>
      </c>
      <c r="K76" s="23" t="s">
        <v>11</v>
      </c>
      <c r="L76" s="23" t="s">
        <v>13</v>
      </c>
    </row>
    <row r="77" spans="1:12" ht="20.25" customHeight="1">
      <c r="A77" s="28"/>
      <c r="B77" s="29"/>
      <c r="C77" s="30"/>
      <c r="D77" s="30" t="s">
        <v>6</v>
      </c>
      <c r="E77" s="23">
        <v>2566</v>
      </c>
      <c r="F77" s="23">
        <v>2567</v>
      </c>
      <c r="G77" s="23">
        <v>2568</v>
      </c>
      <c r="H77" s="23">
        <v>2569</v>
      </c>
      <c r="I77" s="23">
        <v>2570</v>
      </c>
      <c r="J77" s="30" t="s">
        <v>10</v>
      </c>
      <c r="K77" s="30" t="s">
        <v>12</v>
      </c>
      <c r="L77" s="30" t="s">
        <v>41</v>
      </c>
    </row>
    <row r="78" spans="1:12" ht="20.25" customHeight="1">
      <c r="A78" s="31"/>
      <c r="B78" s="32"/>
      <c r="C78" s="33"/>
      <c r="D78" s="33" t="s">
        <v>3</v>
      </c>
      <c r="E78" s="33" t="s">
        <v>8</v>
      </c>
      <c r="F78" s="33" t="s">
        <v>8</v>
      </c>
      <c r="G78" s="33" t="s">
        <v>8</v>
      </c>
      <c r="H78" s="33" t="s">
        <v>8</v>
      </c>
      <c r="I78" s="33" t="s">
        <v>8</v>
      </c>
      <c r="J78" s="34"/>
      <c r="K78" s="34"/>
      <c r="L78" s="33" t="s">
        <v>42</v>
      </c>
    </row>
    <row r="79" spans="1:12" ht="20.25" customHeight="1">
      <c r="A79" s="28">
        <v>1</v>
      </c>
      <c r="B79" s="3" t="s">
        <v>933</v>
      </c>
      <c r="C79" s="64" t="s">
        <v>936</v>
      </c>
      <c r="D79" s="3" t="s">
        <v>939</v>
      </c>
      <c r="E79" s="321">
        <v>50000</v>
      </c>
      <c r="F79" s="321">
        <v>50000</v>
      </c>
      <c r="G79" s="321">
        <v>50000</v>
      </c>
      <c r="H79" s="321">
        <v>50000</v>
      </c>
      <c r="I79" s="321">
        <v>50000</v>
      </c>
      <c r="J79" s="64" t="s">
        <v>469</v>
      </c>
      <c r="K79" s="35" t="s">
        <v>942</v>
      </c>
      <c r="L79" s="52" t="s">
        <v>474</v>
      </c>
    </row>
    <row r="80" spans="1:12" ht="20.25" customHeight="1">
      <c r="A80" s="28"/>
      <c r="B80" s="81" t="s">
        <v>934</v>
      </c>
      <c r="C80" s="5" t="s">
        <v>937</v>
      </c>
      <c r="D80" s="180" t="s">
        <v>940</v>
      </c>
      <c r="E80" s="321"/>
      <c r="F80" s="321"/>
      <c r="G80" s="321"/>
      <c r="H80" s="321"/>
      <c r="I80" s="321"/>
      <c r="J80" s="35" t="s">
        <v>792</v>
      </c>
      <c r="K80" s="42" t="s">
        <v>943</v>
      </c>
      <c r="L80" s="52"/>
    </row>
    <row r="81" spans="1:12" ht="20.25" customHeight="1">
      <c r="A81" s="28"/>
      <c r="B81" s="81" t="s">
        <v>935</v>
      </c>
      <c r="C81" s="5" t="s">
        <v>938</v>
      </c>
      <c r="D81" s="180" t="s">
        <v>941</v>
      </c>
      <c r="E81" s="321"/>
      <c r="F81" s="321"/>
      <c r="G81" s="321"/>
      <c r="H81" s="321"/>
      <c r="I81" s="321"/>
      <c r="J81" s="35"/>
      <c r="K81" s="42" t="s">
        <v>944</v>
      </c>
      <c r="L81" s="52"/>
    </row>
    <row r="82" spans="1:12" ht="20.25" customHeight="1">
      <c r="A82" s="31"/>
      <c r="B82" s="189"/>
      <c r="C82" s="6"/>
      <c r="D82" s="182" t="s">
        <v>3</v>
      </c>
      <c r="E82" s="327"/>
      <c r="F82" s="327"/>
      <c r="G82" s="327"/>
      <c r="H82" s="327"/>
      <c r="I82" s="327"/>
      <c r="J82" s="67"/>
      <c r="K82" s="43" t="s">
        <v>945</v>
      </c>
      <c r="L82" s="171"/>
    </row>
    <row r="83" spans="1:12" ht="20.25" customHeight="1">
      <c r="A83" s="21">
        <v>2</v>
      </c>
      <c r="B83" s="3" t="s">
        <v>946</v>
      </c>
      <c r="C83" s="69" t="s">
        <v>920</v>
      </c>
      <c r="D83" s="64" t="s">
        <v>949</v>
      </c>
      <c r="E83" s="326">
        <v>30000</v>
      </c>
      <c r="F83" s="326">
        <v>30000</v>
      </c>
      <c r="G83" s="326">
        <v>30000</v>
      </c>
      <c r="H83" s="326">
        <v>30000</v>
      </c>
      <c r="I83" s="326">
        <v>30000</v>
      </c>
      <c r="J83" s="72" t="s">
        <v>469</v>
      </c>
      <c r="K83" s="35" t="s">
        <v>931</v>
      </c>
      <c r="L83" s="39" t="s">
        <v>474</v>
      </c>
    </row>
    <row r="84" spans="1:12" ht="20.25" customHeight="1">
      <c r="A84" s="28"/>
      <c r="B84" s="81" t="s">
        <v>947</v>
      </c>
      <c r="C84" s="5" t="s">
        <v>921</v>
      </c>
      <c r="D84" s="180" t="s">
        <v>128</v>
      </c>
      <c r="E84" s="321"/>
      <c r="F84" s="321"/>
      <c r="G84" s="321"/>
      <c r="H84" s="321"/>
      <c r="I84" s="321"/>
      <c r="J84" s="35" t="s">
        <v>792</v>
      </c>
      <c r="K84" s="42" t="s">
        <v>932</v>
      </c>
      <c r="L84" s="52"/>
    </row>
    <row r="85" spans="1:12" ht="20.25" customHeight="1">
      <c r="A85" s="31"/>
      <c r="B85" s="189" t="s">
        <v>948</v>
      </c>
      <c r="C85" s="6"/>
      <c r="D85" s="182"/>
      <c r="E85" s="327"/>
      <c r="F85" s="327"/>
      <c r="G85" s="327"/>
      <c r="H85" s="327"/>
      <c r="I85" s="327"/>
      <c r="J85" s="67"/>
      <c r="K85" s="43"/>
      <c r="L85" s="171"/>
    </row>
    <row r="86" spans="1:12" ht="20.25" customHeight="1">
      <c r="A86" s="28">
        <v>3</v>
      </c>
      <c r="B86" s="3" t="s">
        <v>950</v>
      </c>
      <c r="C86" s="64" t="s">
        <v>951</v>
      </c>
      <c r="D86" s="3" t="s">
        <v>954</v>
      </c>
      <c r="E86" s="321">
        <v>50000</v>
      </c>
      <c r="F86" s="321">
        <v>50000</v>
      </c>
      <c r="G86" s="321">
        <v>50000</v>
      </c>
      <c r="H86" s="321">
        <v>50000</v>
      </c>
      <c r="I86" s="321">
        <v>50000</v>
      </c>
      <c r="J86" s="72" t="s">
        <v>469</v>
      </c>
      <c r="K86" s="35" t="s">
        <v>958</v>
      </c>
      <c r="L86" s="52" t="s">
        <v>474</v>
      </c>
    </row>
    <row r="87" spans="1:12" ht="20.25" customHeight="1">
      <c r="A87" s="28"/>
      <c r="B87" s="81"/>
      <c r="C87" s="5" t="s">
        <v>952</v>
      </c>
      <c r="D87" s="180" t="s">
        <v>955</v>
      </c>
      <c r="E87" s="4"/>
      <c r="F87" s="166"/>
      <c r="G87" s="4"/>
      <c r="H87" s="4"/>
      <c r="I87" s="4"/>
      <c r="J87" s="35" t="s">
        <v>487</v>
      </c>
      <c r="K87" s="42" t="s">
        <v>959</v>
      </c>
      <c r="L87" s="52"/>
    </row>
    <row r="88" spans="1:12" ht="20.25" customHeight="1">
      <c r="A88" s="28"/>
      <c r="B88" s="81"/>
      <c r="C88" s="5" t="s">
        <v>953</v>
      </c>
      <c r="D88" s="180" t="s">
        <v>956</v>
      </c>
      <c r="E88" s="4"/>
      <c r="F88" s="166"/>
      <c r="G88" s="4"/>
      <c r="H88" s="4"/>
      <c r="I88" s="4"/>
      <c r="J88" s="35" t="s">
        <v>957</v>
      </c>
      <c r="K88" s="42" t="s">
        <v>960</v>
      </c>
      <c r="L88" s="52"/>
    </row>
    <row r="89" spans="1:12" ht="20.25" customHeight="1">
      <c r="A89" s="31"/>
      <c r="B89" s="189"/>
      <c r="C89" s="6"/>
      <c r="D89" s="182"/>
      <c r="E89" s="183"/>
      <c r="F89" s="184"/>
      <c r="G89" s="183"/>
      <c r="H89" s="183"/>
      <c r="I89" s="183"/>
      <c r="J89" s="67"/>
      <c r="K89" s="43" t="s">
        <v>961</v>
      </c>
      <c r="L89" s="171"/>
    </row>
    <row r="90" spans="1:12" ht="20.25" customHeight="1">
      <c r="B90" s="81"/>
      <c r="C90" s="3"/>
      <c r="D90" s="225"/>
      <c r="E90" s="226"/>
      <c r="F90" s="227"/>
      <c r="G90" s="226"/>
      <c r="H90" s="226"/>
      <c r="I90" s="226"/>
      <c r="J90" s="35"/>
      <c r="K90" s="35"/>
      <c r="L90" s="8">
        <v>161</v>
      </c>
    </row>
    <row r="91" spans="1:12" ht="20.25" customHeight="1">
      <c r="B91" s="20" t="s">
        <v>1792</v>
      </c>
      <c r="C91" s="9"/>
      <c r="D91" s="9"/>
      <c r="E91" s="9"/>
      <c r="F91" s="10"/>
      <c r="G91" s="9"/>
      <c r="H91" s="9"/>
      <c r="I91" s="9"/>
      <c r="J91" s="9"/>
      <c r="K91" s="9"/>
      <c r="L91" s="9"/>
    </row>
    <row r="92" spans="1:12" ht="20.25" customHeight="1">
      <c r="A92" s="21" t="s">
        <v>2</v>
      </c>
      <c r="B92" s="22" t="s">
        <v>3</v>
      </c>
      <c r="C92" s="23" t="s">
        <v>4</v>
      </c>
      <c r="D92" s="23" t="s">
        <v>5</v>
      </c>
      <c r="E92" s="24" t="s">
        <v>7</v>
      </c>
      <c r="F92" s="25"/>
      <c r="G92" s="26"/>
      <c r="H92" s="26"/>
      <c r="I92" s="27"/>
      <c r="J92" s="23" t="s">
        <v>9</v>
      </c>
      <c r="K92" s="23" t="s">
        <v>11</v>
      </c>
      <c r="L92" s="23" t="s">
        <v>13</v>
      </c>
    </row>
    <row r="93" spans="1:12" ht="20.25" customHeight="1">
      <c r="A93" s="28"/>
      <c r="B93" s="29"/>
      <c r="C93" s="30"/>
      <c r="D93" s="30" t="s">
        <v>6</v>
      </c>
      <c r="E93" s="23">
        <v>2566</v>
      </c>
      <c r="F93" s="23">
        <v>2567</v>
      </c>
      <c r="G93" s="23">
        <v>2568</v>
      </c>
      <c r="H93" s="23">
        <v>2569</v>
      </c>
      <c r="I93" s="23">
        <v>2570</v>
      </c>
      <c r="J93" s="30" t="s">
        <v>10</v>
      </c>
      <c r="K93" s="30" t="s">
        <v>12</v>
      </c>
      <c r="L93" s="30" t="s">
        <v>41</v>
      </c>
    </row>
    <row r="94" spans="1:12" ht="20.25" customHeight="1">
      <c r="A94" s="31"/>
      <c r="B94" s="32"/>
      <c r="C94" s="33"/>
      <c r="D94" s="33" t="s">
        <v>3</v>
      </c>
      <c r="E94" s="33" t="s">
        <v>8</v>
      </c>
      <c r="F94" s="33" t="s">
        <v>8</v>
      </c>
      <c r="G94" s="33" t="s">
        <v>8</v>
      </c>
      <c r="H94" s="33" t="s">
        <v>8</v>
      </c>
      <c r="I94" s="33" t="s">
        <v>8</v>
      </c>
      <c r="J94" s="34"/>
      <c r="K94" s="34"/>
      <c r="L94" s="33" t="s">
        <v>42</v>
      </c>
    </row>
    <row r="95" spans="1:12" ht="20.25" customHeight="1">
      <c r="A95" s="21">
        <v>4</v>
      </c>
      <c r="B95" s="3" t="s">
        <v>962</v>
      </c>
      <c r="C95" s="64" t="s">
        <v>964</v>
      </c>
      <c r="D95" s="35" t="s">
        <v>966</v>
      </c>
      <c r="E95" s="326">
        <v>30000</v>
      </c>
      <c r="F95" s="326">
        <v>30000</v>
      </c>
      <c r="G95" s="326">
        <v>30000</v>
      </c>
      <c r="H95" s="326">
        <v>30000</v>
      </c>
      <c r="I95" s="326">
        <v>30000</v>
      </c>
      <c r="J95" s="72" t="s">
        <v>469</v>
      </c>
      <c r="K95" s="35" t="s">
        <v>97</v>
      </c>
      <c r="L95" s="39" t="s">
        <v>474</v>
      </c>
    </row>
    <row r="96" spans="1:12" ht="20.25" customHeight="1">
      <c r="A96" s="28"/>
      <c r="B96" s="81" t="s">
        <v>963</v>
      </c>
      <c r="C96" s="5" t="s">
        <v>965</v>
      </c>
      <c r="D96" s="165" t="s">
        <v>967</v>
      </c>
      <c r="E96" s="321"/>
      <c r="F96" s="321"/>
      <c r="G96" s="321"/>
      <c r="H96" s="321"/>
      <c r="I96" s="321"/>
      <c r="J96" s="35" t="s">
        <v>970</v>
      </c>
      <c r="K96" s="42" t="s">
        <v>972</v>
      </c>
      <c r="L96" s="52"/>
    </row>
    <row r="97" spans="1:12" ht="20.25" customHeight="1">
      <c r="A97" s="28"/>
      <c r="B97" s="81"/>
      <c r="C97" s="5"/>
      <c r="D97" s="165" t="s">
        <v>968</v>
      </c>
      <c r="E97" s="321"/>
      <c r="F97" s="321"/>
      <c r="G97" s="321"/>
      <c r="H97" s="321"/>
      <c r="I97" s="321"/>
      <c r="J97" s="35" t="s">
        <v>971</v>
      </c>
      <c r="K97" s="42"/>
      <c r="L97" s="52"/>
    </row>
    <row r="98" spans="1:12" ht="20.25" customHeight="1">
      <c r="A98" s="31"/>
      <c r="B98" s="189"/>
      <c r="C98" s="6"/>
      <c r="D98" s="167" t="s">
        <v>969</v>
      </c>
      <c r="E98" s="327"/>
      <c r="F98" s="327"/>
      <c r="G98" s="327"/>
      <c r="H98" s="327"/>
      <c r="I98" s="327"/>
      <c r="J98" s="67" t="s">
        <v>3</v>
      </c>
      <c r="K98" s="43"/>
      <c r="L98" s="171"/>
    </row>
    <row r="99" spans="1:12" ht="20.25" customHeight="1">
      <c r="A99" s="21">
        <v>5</v>
      </c>
      <c r="B99" s="3" t="s">
        <v>973</v>
      </c>
      <c r="C99" s="72" t="s">
        <v>975</v>
      </c>
      <c r="D99" s="3" t="s">
        <v>979</v>
      </c>
      <c r="E99" s="326">
        <v>20000</v>
      </c>
      <c r="F99" s="326">
        <v>20000</v>
      </c>
      <c r="G99" s="326">
        <v>20000</v>
      </c>
      <c r="H99" s="326">
        <v>20000</v>
      </c>
      <c r="I99" s="326">
        <v>20000</v>
      </c>
      <c r="J99" s="72" t="s">
        <v>469</v>
      </c>
      <c r="K99" s="35" t="s">
        <v>982</v>
      </c>
      <c r="L99" s="39" t="s">
        <v>474</v>
      </c>
    </row>
    <row r="100" spans="1:12" ht="20.25" customHeight="1">
      <c r="A100" s="28"/>
      <c r="B100" s="81" t="s">
        <v>974</v>
      </c>
      <c r="C100" s="42" t="s">
        <v>976</v>
      </c>
      <c r="D100" s="180" t="s">
        <v>980</v>
      </c>
      <c r="E100" s="321"/>
      <c r="F100" s="321"/>
      <c r="G100" s="321"/>
      <c r="H100" s="321"/>
      <c r="I100" s="321"/>
      <c r="J100" s="35" t="s">
        <v>981</v>
      </c>
      <c r="K100" s="42" t="s">
        <v>983</v>
      </c>
      <c r="L100" s="52"/>
    </row>
    <row r="101" spans="1:12" ht="20.25" customHeight="1">
      <c r="A101" s="28"/>
      <c r="B101" s="81"/>
      <c r="C101" s="42" t="s">
        <v>977</v>
      </c>
      <c r="D101" s="180" t="s">
        <v>128</v>
      </c>
      <c r="E101" s="321"/>
      <c r="F101" s="321"/>
      <c r="G101" s="321"/>
      <c r="H101" s="321"/>
      <c r="I101" s="321"/>
      <c r="J101" s="35" t="s">
        <v>344</v>
      </c>
      <c r="K101" s="42" t="s">
        <v>984</v>
      </c>
      <c r="L101" s="52"/>
    </row>
    <row r="102" spans="1:12" ht="20.25" customHeight="1">
      <c r="A102" s="31"/>
      <c r="B102" s="189"/>
      <c r="C102" s="43" t="s">
        <v>978</v>
      </c>
      <c r="D102" s="182"/>
      <c r="E102" s="327"/>
      <c r="F102" s="327"/>
      <c r="G102" s="327"/>
      <c r="H102" s="327"/>
      <c r="I102" s="327"/>
      <c r="J102" s="67"/>
      <c r="K102" s="43" t="s">
        <v>985</v>
      </c>
      <c r="L102" s="171"/>
    </row>
    <row r="103" spans="1:12" ht="20.25" customHeight="1">
      <c r="A103" s="21">
        <v>6</v>
      </c>
      <c r="B103" s="3" t="s">
        <v>986</v>
      </c>
      <c r="C103" s="72" t="s">
        <v>988</v>
      </c>
      <c r="D103" s="35" t="s">
        <v>954</v>
      </c>
      <c r="E103" s="326">
        <v>50000</v>
      </c>
      <c r="F103" s="326">
        <v>50000</v>
      </c>
      <c r="G103" s="326">
        <v>50000</v>
      </c>
      <c r="H103" s="326">
        <v>50000</v>
      </c>
      <c r="I103" s="326">
        <v>50000</v>
      </c>
      <c r="J103" s="72" t="s">
        <v>469</v>
      </c>
      <c r="K103" s="35" t="s">
        <v>958</v>
      </c>
      <c r="L103" s="39" t="s">
        <v>474</v>
      </c>
    </row>
    <row r="104" spans="1:12" ht="20.25" customHeight="1">
      <c r="A104" s="28"/>
      <c r="B104" s="81" t="s">
        <v>987</v>
      </c>
      <c r="C104" s="5" t="s">
        <v>989</v>
      </c>
      <c r="D104" s="165" t="s">
        <v>991</v>
      </c>
      <c r="E104" s="321"/>
      <c r="F104" s="321"/>
      <c r="G104" s="321"/>
      <c r="H104" s="321"/>
      <c r="I104" s="321"/>
      <c r="J104" s="35" t="s">
        <v>487</v>
      </c>
      <c r="K104" s="42" t="s">
        <v>992</v>
      </c>
      <c r="L104" s="52"/>
    </row>
    <row r="105" spans="1:12" ht="20.25" customHeight="1">
      <c r="A105" s="28"/>
      <c r="B105" s="81"/>
      <c r="C105" s="5" t="s">
        <v>990</v>
      </c>
      <c r="D105" s="165" t="s">
        <v>480</v>
      </c>
      <c r="E105" s="321"/>
      <c r="F105" s="321"/>
      <c r="G105" s="321"/>
      <c r="H105" s="321"/>
      <c r="I105" s="321"/>
      <c r="J105" s="35" t="s">
        <v>957</v>
      </c>
      <c r="K105" s="42" t="s">
        <v>993</v>
      </c>
      <c r="L105" s="52"/>
    </row>
    <row r="106" spans="1:12" ht="20.25" customHeight="1">
      <c r="A106" s="31"/>
      <c r="B106" s="189"/>
      <c r="C106" s="6"/>
      <c r="D106" s="167"/>
      <c r="E106" s="327"/>
      <c r="F106" s="327"/>
      <c r="G106" s="327"/>
      <c r="H106" s="327"/>
      <c r="I106" s="327"/>
      <c r="J106" s="67"/>
      <c r="K106" s="43" t="s">
        <v>994</v>
      </c>
      <c r="L106" s="171"/>
    </row>
    <row r="107" spans="1:12" ht="20.25" customHeight="1">
      <c r="A107" s="28">
        <v>7</v>
      </c>
      <c r="B107" s="3" t="s">
        <v>995</v>
      </c>
      <c r="C107" s="64" t="s">
        <v>997</v>
      </c>
      <c r="D107" s="35" t="s">
        <v>999</v>
      </c>
      <c r="E107" s="321">
        <v>30000</v>
      </c>
      <c r="F107" s="321">
        <v>30000</v>
      </c>
      <c r="G107" s="321">
        <v>30000</v>
      </c>
      <c r="H107" s="321">
        <v>30000</v>
      </c>
      <c r="I107" s="321">
        <v>30000</v>
      </c>
      <c r="J107" s="72" t="s">
        <v>1001</v>
      </c>
      <c r="K107" s="35" t="s">
        <v>931</v>
      </c>
      <c r="L107" s="52" t="s">
        <v>474</v>
      </c>
    </row>
    <row r="108" spans="1:12" ht="20.25" customHeight="1">
      <c r="A108" s="28"/>
      <c r="B108" s="81" t="s">
        <v>996</v>
      </c>
      <c r="C108" s="5" t="s">
        <v>998</v>
      </c>
      <c r="D108" s="165" t="s">
        <v>1000</v>
      </c>
      <c r="E108" s="4"/>
      <c r="F108" s="166"/>
      <c r="G108" s="4"/>
      <c r="H108" s="4"/>
      <c r="I108" s="4"/>
      <c r="J108" s="35" t="s">
        <v>480</v>
      </c>
      <c r="K108" s="42" t="s">
        <v>998</v>
      </c>
      <c r="L108" s="52"/>
    </row>
    <row r="109" spans="1:12" ht="20.25" customHeight="1">
      <c r="A109" s="28"/>
      <c r="B109" s="81"/>
      <c r="C109" s="5"/>
      <c r="D109" s="165"/>
      <c r="E109" s="4"/>
      <c r="F109" s="166"/>
      <c r="G109" s="4"/>
      <c r="H109" s="4"/>
      <c r="I109" s="4"/>
      <c r="J109" s="35"/>
      <c r="K109" s="42" t="s">
        <v>1002</v>
      </c>
      <c r="L109" s="52"/>
    </row>
    <row r="110" spans="1:12" ht="20.25" customHeight="1">
      <c r="A110" s="31"/>
      <c r="B110" s="189"/>
      <c r="C110" s="6"/>
      <c r="D110" s="167"/>
      <c r="E110" s="183"/>
      <c r="F110" s="184"/>
      <c r="G110" s="183"/>
      <c r="H110" s="183"/>
      <c r="I110" s="183"/>
      <c r="J110" s="67"/>
      <c r="K110" s="43"/>
      <c r="L110" s="171"/>
    </row>
    <row r="111" spans="1:12" ht="20.25" customHeight="1">
      <c r="A111" s="28">
        <v>8</v>
      </c>
      <c r="B111" s="3" t="s">
        <v>2011</v>
      </c>
      <c r="C111" s="64" t="s">
        <v>2013</v>
      </c>
      <c r="D111" s="35" t="s">
        <v>128</v>
      </c>
      <c r="E111" s="321">
        <v>30000</v>
      </c>
      <c r="F111" s="321">
        <v>30000</v>
      </c>
      <c r="G111" s="321">
        <v>30000</v>
      </c>
      <c r="H111" s="321">
        <v>30000</v>
      </c>
      <c r="I111" s="321">
        <v>30000</v>
      </c>
      <c r="J111" s="72" t="s">
        <v>1387</v>
      </c>
      <c r="K111" s="35" t="s">
        <v>2016</v>
      </c>
      <c r="L111" s="52" t="s">
        <v>474</v>
      </c>
    </row>
    <row r="112" spans="1:12" ht="20.25" customHeight="1">
      <c r="A112" s="28"/>
      <c r="B112" s="81"/>
      <c r="C112" s="5" t="s">
        <v>2014</v>
      </c>
      <c r="D112" s="165"/>
      <c r="E112" s="4"/>
      <c r="F112" s="166"/>
      <c r="G112" s="4"/>
      <c r="H112" s="4"/>
      <c r="I112" s="4"/>
      <c r="J112" s="35" t="s">
        <v>2008</v>
      </c>
      <c r="K112" s="42" t="s">
        <v>2017</v>
      </c>
      <c r="L112" s="52"/>
    </row>
    <row r="113" spans="1:12" ht="20.25" customHeight="1">
      <c r="A113" s="28"/>
      <c r="B113" s="81"/>
      <c r="C113" s="5" t="s">
        <v>2015</v>
      </c>
      <c r="D113" s="165"/>
      <c r="E113" s="4"/>
      <c r="F113" s="166"/>
      <c r="G113" s="4"/>
      <c r="H113" s="4"/>
      <c r="I113" s="4"/>
      <c r="J113" s="35" t="s">
        <v>63</v>
      </c>
      <c r="K113" s="42" t="s">
        <v>2018</v>
      </c>
      <c r="L113" s="52"/>
    </row>
    <row r="114" spans="1:12" ht="20.25" customHeight="1">
      <c r="A114" s="31"/>
      <c r="B114" s="189"/>
      <c r="C114" s="6"/>
      <c r="D114" s="167"/>
      <c r="E114" s="183"/>
      <c r="F114" s="184"/>
      <c r="G114" s="183"/>
      <c r="H114" s="183"/>
      <c r="I114" s="183"/>
      <c r="J114" s="67"/>
      <c r="K114" s="43"/>
      <c r="L114" s="171"/>
    </row>
    <row r="115" spans="1:12" ht="20.25" customHeight="1">
      <c r="A115" s="88"/>
      <c r="B115" s="187" t="s">
        <v>2012</v>
      </c>
      <c r="C115" s="178" t="s">
        <v>52</v>
      </c>
      <c r="D115" s="220" t="s">
        <v>52</v>
      </c>
      <c r="E115" s="188">
        <f>E79+E83+E86+E95+E99+E103+E107+E111</f>
        <v>290000</v>
      </c>
      <c r="F115" s="188">
        <f t="shared" ref="F115:I115" si="0">F79+F83+F86+F95+F99+F103+F107+F111</f>
        <v>290000</v>
      </c>
      <c r="G115" s="188">
        <f t="shared" si="0"/>
        <v>290000</v>
      </c>
      <c r="H115" s="188">
        <f t="shared" si="0"/>
        <v>290000</v>
      </c>
      <c r="I115" s="188">
        <f t="shared" si="0"/>
        <v>290000</v>
      </c>
      <c r="J115" s="90"/>
      <c r="K115" s="90"/>
      <c r="L115" s="194"/>
    </row>
    <row r="116" spans="1:12" ht="20.25" customHeight="1">
      <c r="B116" s="81"/>
      <c r="C116" s="3"/>
      <c r="D116" s="163"/>
      <c r="E116" s="226"/>
      <c r="F116" s="227"/>
      <c r="G116" s="226"/>
      <c r="H116" s="226"/>
      <c r="I116" s="226"/>
      <c r="J116" s="35"/>
      <c r="K116" s="35"/>
      <c r="L116" s="221"/>
    </row>
    <row r="117" spans="1:12" ht="20.25" customHeight="1">
      <c r="B117" s="81"/>
      <c r="C117" s="3"/>
      <c r="D117" s="163"/>
      <c r="E117" s="226"/>
      <c r="F117" s="227"/>
      <c r="G117" s="226"/>
      <c r="H117" s="226"/>
      <c r="I117" s="226"/>
      <c r="J117" s="35"/>
      <c r="K117" s="35"/>
      <c r="L117" s="221"/>
    </row>
    <row r="118" spans="1:12" ht="20.25" customHeight="1">
      <c r="B118" s="81"/>
      <c r="C118" s="3"/>
      <c r="D118" s="163"/>
      <c r="E118" s="226"/>
      <c r="F118" s="227"/>
      <c r="G118" s="226"/>
      <c r="H118" s="226"/>
      <c r="I118" s="226"/>
      <c r="J118" s="35"/>
      <c r="K118" s="35"/>
      <c r="L118" s="221"/>
    </row>
    <row r="119" spans="1:12" ht="20.25" customHeight="1">
      <c r="B119" s="81"/>
      <c r="C119" s="3"/>
      <c r="D119" s="163"/>
      <c r="E119" s="226"/>
      <c r="F119" s="227"/>
      <c r="G119" s="226"/>
      <c r="H119" s="226"/>
      <c r="I119" s="226"/>
      <c r="J119" s="35"/>
      <c r="K119" s="35"/>
      <c r="L119" s="221"/>
    </row>
    <row r="120" spans="1:12" ht="20.25" customHeight="1">
      <c r="B120" s="81"/>
      <c r="C120" s="3"/>
      <c r="D120" s="163"/>
      <c r="E120" s="226"/>
      <c r="F120" s="227"/>
      <c r="G120" s="226"/>
      <c r="H120" s="226"/>
      <c r="I120" s="226"/>
      <c r="J120" s="35"/>
      <c r="K120" s="35"/>
      <c r="L120" s="8">
        <v>162</v>
      </c>
    </row>
    <row r="121" spans="1:12" ht="20.25" customHeight="1">
      <c r="B121" s="81"/>
      <c r="C121" s="3"/>
      <c r="D121" s="163"/>
      <c r="E121" s="226"/>
      <c r="F121" s="227"/>
      <c r="G121" s="226"/>
      <c r="H121" s="226"/>
      <c r="I121" s="226"/>
      <c r="J121" s="35"/>
      <c r="K121" s="35"/>
      <c r="L121" s="221"/>
    </row>
    <row r="122" spans="1:12" ht="20.25" customHeight="1">
      <c r="B122" s="81"/>
      <c r="C122" s="3"/>
      <c r="D122" s="163"/>
      <c r="E122" s="226"/>
      <c r="F122" s="227"/>
      <c r="G122" s="226"/>
      <c r="H122" s="226"/>
      <c r="I122" s="226"/>
      <c r="J122" s="35"/>
      <c r="K122" s="35"/>
      <c r="L122" s="221"/>
    </row>
    <row r="123" spans="1:12" ht="20.25" customHeight="1">
      <c r="B123" s="81"/>
      <c r="C123" s="3"/>
      <c r="D123" s="163"/>
      <c r="E123" s="226"/>
      <c r="F123" s="227"/>
      <c r="G123" s="226"/>
      <c r="H123" s="226"/>
      <c r="I123" s="226"/>
      <c r="J123" s="35"/>
      <c r="K123" s="35"/>
      <c r="L123" s="221"/>
    </row>
    <row r="124" spans="1:12" ht="20.25" customHeight="1">
      <c r="B124" s="81"/>
      <c r="C124" s="3"/>
      <c r="D124" s="163"/>
      <c r="E124" s="226"/>
      <c r="F124" s="227"/>
      <c r="G124" s="226"/>
      <c r="H124" s="226"/>
      <c r="I124" s="226"/>
      <c r="J124" s="35"/>
      <c r="K124" s="35"/>
      <c r="L124" s="8"/>
    </row>
    <row r="125" spans="1:12" ht="20.25" customHeight="1">
      <c r="B125" s="81"/>
      <c r="C125" s="3"/>
      <c r="D125" s="163"/>
      <c r="E125" s="226"/>
      <c r="F125" s="227"/>
      <c r="G125" s="226"/>
      <c r="H125" s="226"/>
      <c r="I125" s="226"/>
      <c r="J125" s="35"/>
      <c r="K125" s="35"/>
      <c r="L125" s="221"/>
    </row>
    <row r="126" spans="1:12" ht="20.25" customHeight="1">
      <c r="B126" s="81"/>
      <c r="C126" s="3"/>
      <c r="D126" s="163"/>
      <c r="E126" s="226"/>
      <c r="F126" s="227"/>
      <c r="G126" s="226"/>
      <c r="H126" s="226"/>
      <c r="I126" s="226"/>
      <c r="J126" s="35"/>
      <c r="K126" s="35"/>
      <c r="L126" s="221"/>
    </row>
    <row r="127" spans="1:12" ht="20.25" customHeight="1">
      <c r="B127" s="81"/>
      <c r="C127" s="3"/>
      <c r="D127" s="163"/>
      <c r="E127" s="226"/>
      <c r="F127" s="227"/>
      <c r="G127" s="226"/>
      <c r="H127" s="226"/>
      <c r="I127" s="226"/>
      <c r="J127" s="35"/>
      <c r="K127" s="35"/>
      <c r="L127" s="221"/>
    </row>
    <row r="128" spans="1:12" ht="20.25" customHeight="1">
      <c r="B128" s="81"/>
      <c r="C128" s="3"/>
      <c r="D128" s="163"/>
      <c r="E128" s="226"/>
      <c r="F128" s="227"/>
      <c r="G128" s="226"/>
      <c r="H128" s="226"/>
      <c r="I128" s="226"/>
      <c r="J128" s="35"/>
      <c r="K128" s="35"/>
      <c r="L128" s="221"/>
    </row>
    <row r="129" spans="2:12" ht="20.25" customHeight="1">
      <c r="B129" s="81"/>
      <c r="C129" s="3"/>
      <c r="D129" s="225"/>
      <c r="E129" s="226"/>
      <c r="F129" s="227"/>
      <c r="G129" s="226"/>
      <c r="H129" s="226"/>
      <c r="I129" s="226"/>
      <c r="J129" s="35"/>
      <c r="K129" s="35"/>
      <c r="L129" s="221"/>
    </row>
    <row r="130" spans="2:12" ht="20.25" customHeight="1">
      <c r="B130" s="81"/>
      <c r="C130" s="3"/>
      <c r="D130" s="225"/>
      <c r="E130" s="226"/>
      <c r="F130" s="227"/>
      <c r="G130" s="226"/>
      <c r="H130" s="226"/>
      <c r="I130" s="226"/>
      <c r="J130" s="35"/>
      <c r="K130" s="35"/>
      <c r="L130" s="221"/>
    </row>
    <row r="131" spans="2:12" ht="20.25" customHeight="1">
      <c r="B131" s="81"/>
      <c r="C131" s="3"/>
      <c r="D131" s="225"/>
      <c r="E131" s="226"/>
      <c r="F131" s="227"/>
      <c r="G131" s="226"/>
      <c r="H131" s="226"/>
      <c r="I131" s="226"/>
      <c r="J131" s="35"/>
      <c r="K131" s="35"/>
      <c r="L131" s="221"/>
    </row>
    <row r="132" spans="2:12" ht="20.25" customHeight="1">
      <c r="L132" s="3"/>
    </row>
  </sheetData>
  <pageMargins left="0.39370078740157483" right="0.11811023622047245" top="0.55118110236220474" bottom="0.11811023622047245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0"/>
  <sheetViews>
    <sheetView view="pageBreakPreview" zoomScaleNormal="100" zoomScaleSheetLayoutView="100" workbookViewId="0">
      <selection activeCell="E112" sqref="E112"/>
    </sheetView>
  </sheetViews>
  <sheetFormatPr defaultRowHeight="20.25" customHeight="1"/>
  <cols>
    <col min="1" max="1" width="4.85546875" style="18" customWidth="1"/>
    <col min="2" max="2" width="25.28515625" style="3" customWidth="1"/>
    <col min="3" max="3" width="18.140625" style="62" customWidth="1"/>
    <col min="4" max="4" width="18.7109375" style="62" customWidth="1"/>
    <col min="5" max="5" width="11" style="62" customWidth="1"/>
    <col min="6" max="6" width="11" style="158" customWidth="1"/>
    <col min="7" max="7" width="10.42578125" style="62" customWidth="1"/>
    <col min="8" max="8" width="10.85546875" style="62" customWidth="1"/>
    <col min="9" max="9" width="9.42578125" style="62" customWidth="1"/>
    <col min="10" max="10" width="12.140625" style="62" customWidth="1"/>
    <col min="11" max="11" width="13.28515625" style="62" customWidth="1"/>
    <col min="12" max="12" width="10.140625" style="62" customWidth="1"/>
    <col min="13" max="16384" width="9.140625" style="62"/>
  </cols>
  <sheetData>
    <row r="1" spans="1:12" ht="20.25" customHeight="1">
      <c r="A1" s="15" t="s">
        <v>17</v>
      </c>
      <c r="B1" s="16" t="s">
        <v>16</v>
      </c>
      <c r="C1" s="9"/>
      <c r="D1" s="9"/>
      <c r="E1" s="9" t="s">
        <v>1003</v>
      </c>
      <c r="F1" s="14"/>
      <c r="G1" s="13"/>
      <c r="H1" s="13"/>
      <c r="I1" s="13"/>
      <c r="J1" s="13"/>
      <c r="K1" s="9"/>
      <c r="L1" s="11" t="s">
        <v>1</v>
      </c>
    </row>
    <row r="2" spans="1:12" ht="20.25" customHeight="1">
      <c r="A2" s="17" t="s">
        <v>24</v>
      </c>
      <c r="B2" s="13" t="s">
        <v>19</v>
      </c>
      <c r="C2" s="9"/>
      <c r="D2" s="9"/>
      <c r="E2" s="224" t="s">
        <v>454</v>
      </c>
      <c r="F2" s="14"/>
      <c r="G2" s="13"/>
      <c r="H2" s="13"/>
      <c r="I2" s="13"/>
      <c r="J2" s="13"/>
      <c r="K2" s="9"/>
      <c r="L2" s="9"/>
    </row>
    <row r="3" spans="1:12" ht="20.25" customHeight="1">
      <c r="A3" s="17" t="s">
        <v>25</v>
      </c>
      <c r="B3" s="13" t="s">
        <v>20</v>
      </c>
      <c r="C3" s="9"/>
      <c r="D3" s="9"/>
      <c r="E3" s="9" t="s">
        <v>1004</v>
      </c>
      <c r="F3" s="14"/>
      <c r="G3" s="13"/>
      <c r="H3" s="13"/>
      <c r="I3" s="13"/>
      <c r="J3" s="13"/>
      <c r="K3" s="9"/>
      <c r="L3" s="9"/>
    </row>
    <row r="4" spans="1:12" ht="20.25" customHeight="1">
      <c r="A4" s="17"/>
      <c r="B4" s="13"/>
      <c r="C4" s="9"/>
      <c r="D4" s="9"/>
      <c r="E4" s="9" t="s">
        <v>1005</v>
      </c>
      <c r="F4" s="14"/>
      <c r="G4" s="13"/>
      <c r="H4" s="13"/>
      <c r="I4" s="13"/>
      <c r="J4" s="13"/>
      <c r="K4" s="9"/>
      <c r="L4" s="9"/>
    </row>
    <row r="5" spans="1:12" ht="20.25" customHeight="1">
      <c r="A5" s="17" t="s">
        <v>26</v>
      </c>
      <c r="B5" s="13" t="s">
        <v>21</v>
      </c>
      <c r="C5" s="9"/>
      <c r="D5" s="9"/>
      <c r="E5" s="9" t="s">
        <v>869</v>
      </c>
      <c r="F5" s="14"/>
      <c r="G5" s="13"/>
      <c r="H5" s="13"/>
      <c r="I5" s="13"/>
      <c r="J5" s="13"/>
      <c r="K5" s="9"/>
      <c r="L5" s="9"/>
    </row>
    <row r="6" spans="1:12" ht="20.25" customHeight="1">
      <c r="A6" s="17" t="s">
        <v>27</v>
      </c>
      <c r="B6" s="13" t="s">
        <v>22</v>
      </c>
      <c r="C6" s="9"/>
      <c r="D6" s="9"/>
      <c r="E6" s="9" t="s">
        <v>1006</v>
      </c>
      <c r="F6" s="14"/>
      <c r="G6" s="13"/>
      <c r="H6" s="13"/>
      <c r="I6" s="13"/>
      <c r="J6" s="13"/>
      <c r="K6" s="9"/>
      <c r="L6" s="9"/>
    </row>
    <row r="7" spans="1:12" ht="20.25" customHeight="1">
      <c r="A7" s="15">
        <v>5</v>
      </c>
      <c r="B7" s="13" t="s">
        <v>1007</v>
      </c>
      <c r="C7" s="9"/>
      <c r="D7" s="9"/>
      <c r="E7" s="13"/>
      <c r="F7" s="14"/>
      <c r="G7" s="13"/>
      <c r="H7" s="13"/>
      <c r="I7" s="13"/>
      <c r="J7" s="13"/>
      <c r="K7" s="9"/>
      <c r="L7" s="9"/>
    </row>
    <row r="8" spans="1:12" ht="20.25" customHeight="1">
      <c r="B8" s="19" t="s">
        <v>1008</v>
      </c>
      <c r="C8" s="9" t="s">
        <v>1009</v>
      </c>
      <c r="D8" s="9"/>
      <c r="E8" s="9"/>
      <c r="F8" s="10"/>
      <c r="G8" s="9"/>
      <c r="H8" s="9"/>
      <c r="I8" s="9"/>
      <c r="J8" s="9"/>
      <c r="K8" s="9"/>
      <c r="L8" s="9"/>
    </row>
    <row r="9" spans="1:12" ht="20.25" customHeight="1">
      <c r="B9" s="19"/>
      <c r="C9" s="224" t="s">
        <v>1010</v>
      </c>
      <c r="D9" s="9"/>
      <c r="E9" s="9"/>
      <c r="F9" s="10"/>
      <c r="G9" s="9"/>
      <c r="H9" s="9"/>
      <c r="I9" s="9"/>
      <c r="J9" s="9"/>
      <c r="K9" s="9"/>
      <c r="L9" s="9"/>
    </row>
    <row r="10" spans="1:12" ht="20.25" customHeight="1">
      <c r="B10" s="20" t="s">
        <v>1011</v>
      </c>
      <c r="C10" s="9"/>
      <c r="D10" s="9"/>
      <c r="E10" s="9"/>
      <c r="F10" s="10"/>
      <c r="G10" s="9"/>
      <c r="H10" s="9"/>
      <c r="I10" s="9"/>
      <c r="J10" s="9"/>
      <c r="K10" s="9"/>
      <c r="L10" s="9"/>
    </row>
    <row r="11" spans="1:12" ht="20.25" customHeight="1">
      <c r="A11" s="21" t="s">
        <v>2</v>
      </c>
      <c r="B11" s="22" t="s">
        <v>3</v>
      </c>
      <c r="C11" s="23" t="s">
        <v>4</v>
      </c>
      <c r="D11" s="23" t="s">
        <v>5</v>
      </c>
      <c r="E11" s="24" t="s">
        <v>7</v>
      </c>
      <c r="F11" s="25"/>
      <c r="G11" s="26"/>
      <c r="H11" s="26"/>
      <c r="I11" s="27"/>
      <c r="J11" s="23" t="s">
        <v>9</v>
      </c>
      <c r="K11" s="23" t="s">
        <v>11</v>
      </c>
      <c r="L11" s="23" t="s">
        <v>13</v>
      </c>
    </row>
    <row r="12" spans="1:12" ht="20.25" customHeight="1">
      <c r="A12" s="28"/>
      <c r="B12" s="29"/>
      <c r="C12" s="30"/>
      <c r="D12" s="30" t="s">
        <v>6</v>
      </c>
      <c r="E12" s="23">
        <v>2566</v>
      </c>
      <c r="F12" s="23">
        <v>2567</v>
      </c>
      <c r="G12" s="23">
        <v>2568</v>
      </c>
      <c r="H12" s="23">
        <v>2569</v>
      </c>
      <c r="I12" s="23">
        <v>2570</v>
      </c>
      <c r="J12" s="30" t="s">
        <v>10</v>
      </c>
      <c r="K12" s="30" t="s">
        <v>12</v>
      </c>
      <c r="L12" s="30" t="s">
        <v>41</v>
      </c>
    </row>
    <row r="13" spans="1:12" ht="20.25" customHeight="1">
      <c r="A13" s="31"/>
      <c r="B13" s="32"/>
      <c r="C13" s="33"/>
      <c r="D13" s="33" t="s">
        <v>3</v>
      </c>
      <c r="E13" s="33" t="s">
        <v>8</v>
      </c>
      <c r="F13" s="33" t="s">
        <v>8</v>
      </c>
      <c r="G13" s="33" t="s">
        <v>8</v>
      </c>
      <c r="H13" s="33" t="s">
        <v>8</v>
      </c>
      <c r="I13" s="33" t="s">
        <v>8</v>
      </c>
      <c r="J13" s="34"/>
      <c r="K13" s="34"/>
      <c r="L13" s="33" t="s">
        <v>42</v>
      </c>
    </row>
    <row r="14" spans="1:12" ht="20.25" customHeight="1">
      <c r="A14" s="21">
        <v>1</v>
      </c>
      <c r="B14" s="3" t="s">
        <v>1020</v>
      </c>
      <c r="C14" s="72" t="s">
        <v>1023</v>
      </c>
      <c r="D14" s="3" t="s">
        <v>128</v>
      </c>
      <c r="E14" s="326">
        <v>20000</v>
      </c>
      <c r="F14" s="326">
        <v>20000</v>
      </c>
      <c r="G14" s="326">
        <v>20000</v>
      </c>
      <c r="H14" s="326">
        <v>20000</v>
      </c>
      <c r="I14" s="326">
        <v>20000</v>
      </c>
      <c r="J14" s="72" t="s">
        <v>693</v>
      </c>
      <c r="K14" s="35" t="s">
        <v>1029</v>
      </c>
      <c r="L14" s="39" t="s">
        <v>1018</v>
      </c>
    </row>
    <row r="15" spans="1:12" ht="20.25" customHeight="1">
      <c r="A15" s="28"/>
      <c r="B15" s="3" t="s">
        <v>1021</v>
      </c>
      <c r="C15" s="42" t="s">
        <v>1024</v>
      </c>
      <c r="D15" s="35"/>
      <c r="E15" s="321"/>
      <c r="F15" s="321"/>
      <c r="G15" s="321"/>
      <c r="H15" s="321"/>
      <c r="I15" s="321"/>
      <c r="J15" s="42" t="s">
        <v>1028</v>
      </c>
      <c r="K15" s="35" t="s">
        <v>1030</v>
      </c>
      <c r="L15" s="52"/>
    </row>
    <row r="16" spans="1:12" ht="20.25" customHeight="1">
      <c r="A16" s="28"/>
      <c r="B16" s="3" t="s">
        <v>1022</v>
      </c>
      <c r="C16" s="42" t="s">
        <v>1025</v>
      </c>
      <c r="D16" s="35"/>
      <c r="E16" s="321"/>
      <c r="F16" s="321"/>
      <c r="G16" s="321"/>
      <c r="H16" s="321"/>
      <c r="I16" s="321"/>
      <c r="J16" s="42" t="s">
        <v>480</v>
      </c>
      <c r="K16" s="35" t="s">
        <v>1031</v>
      </c>
      <c r="L16" s="52"/>
    </row>
    <row r="17" spans="1:12" ht="20.25" customHeight="1">
      <c r="A17" s="28"/>
      <c r="C17" s="42" t="s">
        <v>1026</v>
      </c>
      <c r="D17" s="165"/>
      <c r="E17" s="321"/>
      <c r="F17" s="321"/>
      <c r="G17" s="321"/>
      <c r="H17" s="321"/>
      <c r="I17" s="321"/>
      <c r="J17" s="35"/>
      <c r="K17" s="42"/>
      <c r="L17" s="52"/>
    </row>
    <row r="18" spans="1:12" ht="20.25" customHeight="1">
      <c r="A18" s="28"/>
      <c r="C18" s="42" t="s">
        <v>1027</v>
      </c>
      <c r="D18" s="165"/>
      <c r="E18" s="321"/>
      <c r="F18" s="321"/>
      <c r="G18" s="321"/>
      <c r="H18" s="321"/>
      <c r="I18" s="321"/>
      <c r="J18" s="35"/>
      <c r="K18" s="42"/>
      <c r="L18" s="52"/>
    </row>
    <row r="19" spans="1:12" ht="20.25" customHeight="1">
      <c r="A19" s="21">
        <v>2</v>
      </c>
      <c r="B19" s="53" t="s">
        <v>1034</v>
      </c>
      <c r="C19" s="64" t="s">
        <v>1037</v>
      </c>
      <c r="D19" s="53" t="s">
        <v>1040</v>
      </c>
      <c r="E19" s="326">
        <v>20000</v>
      </c>
      <c r="F19" s="326">
        <v>20000</v>
      </c>
      <c r="G19" s="326">
        <v>20000</v>
      </c>
      <c r="H19" s="326">
        <v>20000</v>
      </c>
      <c r="I19" s="326">
        <v>20000</v>
      </c>
      <c r="J19" s="60" t="s">
        <v>614</v>
      </c>
      <c r="K19" s="72" t="s">
        <v>1044</v>
      </c>
      <c r="L19" s="39" t="s">
        <v>1018</v>
      </c>
    </row>
    <row r="20" spans="1:12" ht="20.25" customHeight="1">
      <c r="A20" s="28"/>
      <c r="B20" s="3" t="s">
        <v>1035</v>
      </c>
      <c r="C20" s="177" t="s">
        <v>1038</v>
      </c>
      <c r="D20" s="177" t="s">
        <v>1041</v>
      </c>
      <c r="E20" s="322"/>
      <c r="F20" s="322"/>
      <c r="G20" s="323"/>
      <c r="H20" s="322"/>
      <c r="I20" s="322"/>
      <c r="J20" s="42" t="s">
        <v>1043</v>
      </c>
      <c r="K20" s="42" t="s">
        <v>1045</v>
      </c>
      <c r="L20" s="41"/>
    </row>
    <row r="21" spans="1:12" ht="20.25" customHeight="1">
      <c r="A21" s="28"/>
      <c r="B21" s="3" t="s">
        <v>1036</v>
      </c>
      <c r="C21" s="177" t="s">
        <v>1039</v>
      </c>
      <c r="D21" s="42" t="s">
        <v>1042</v>
      </c>
      <c r="E21" s="322"/>
      <c r="F21" s="322"/>
      <c r="G21" s="323"/>
      <c r="H21" s="322"/>
      <c r="I21" s="322"/>
      <c r="J21" s="42" t="s">
        <v>752</v>
      </c>
      <c r="K21" s="42" t="s">
        <v>1046</v>
      </c>
      <c r="L21" s="41"/>
    </row>
    <row r="22" spans="1:12" ht="20.25" customHeight="1">
      <c r="A22" s="21">
        <v>3</v>
      </c>
      <c r="B22" s="53" t="s">
        <v>1047</v>
      </c>
      <c r="C22" s="64" t="s">
        <v>1048</v>
      </c>
      <c r="D22" s="53" t="s">
        <v>1040</v>
      </c>
      <c r="E22" s="326">
        <v>30000</v>
      </c>
      <c r="F22" s="326">
        <v>30000</v>
      </c>
      <c r="G22" s="326">
        <v>30000</v>
      </c>
      <c r="H22" s="326">
        <v>30000</v>
      </c>
      <c r="I22" s="326">
        <v>30000</v>
      </c>
      <c r="J22" s="72" t="s">
        <v>1049</v>
      </c>
      <c r="K22" s="60" t="s">
        <v>1050</v>
      </c>
      <c r="L22" s="39" t="s">
        <v>1018</v>
      </c>
    </row>
    <row r="23" spans="1:12" ht="20.25" customHeight="1">
      <c r="A23" s="28"/>
      <c r="B23" s="5"/>
      <c r="C23" s="48"/>
      <c r="D23" s="5" t="s">
        <v>343</v>
      </c>
      <c r="E23" s="5"/>
      <c r="F23" s="29"/>
      <c r="G23" s="40"/>
      <c r="H23" s="5"/>
      <c r="I23" s="5"/>
      <c r="J23" s="42" t="s">
        <v>1403</v>
      </c>
      <c r="K23" s="42" t="s">
        <v>1051</v>
      </c>
      <c r="L23" s="41"/>
    </row>
    <row r="24" spans="1:12" ht="20.25" customHeight="1">
      <c r="A24" s="28"/>
      <c r="B24" s="5"/>
      <c r="C24" s="48"/>
      <c r="D24" s="5"/>
      <c r="E24" s="5"/>
      <c r="F24" s="29"/>
      <c r="G24" s="40"/>
      <c r="H24" s="5"/>
      <c r="I24" s="5"/>
      <c r="J24" s="41" t="s">
        <v>1398</v>
      </c>
      <c r="K24" s="41"/>
      <c r="L24" s="41"/>
    </row>
    <row r="25" spans="1:12" ht="20.25" customHeight="1">
      <c r="A25" s="31"/>
      <c r="B25" s="6"/>
      <c r="C25" s="34"/>
      <c r="D25" s="6"/>
      <c r="E25" s="6"/>
      <c r="F25" s="32"/>
      <c r="G25" s="44"/>
      <c r="H25" s="6"/>
      <c r="I25" s="6"/>
      <c r="J25" s="45"/>
      <c r="K25" s="45"/>
      <c r="L25" s="45"/>
    </row>
    <row r="26" spans="1:12" ht="20.25" customHeight="1">
      <c r="C26" s="9"/>
      <c r="D26" s="3"/>
      <c r="E26" s="3"/>
      <c r="F26" s="57"/>
      <c r="G26" s="58"/>
      <c r="H26" s="3"/>
      <c r="I26" s="3"/>
      <c r="J26" s="47"/>
      <c r="K26" s="47"/>
      <c r="L26" s="47"/>
    </row>
    <row r="27" spans="1:12" ht="20.25" customHeight="1">
      <c r="C27" s="9"/>
      <c r="D27" s="3"/>
      <c r="E27" s="3"/>
      <c r="F27" s="57"/>
      <c r="G27" s="58"/>
      <c r="H27" s="3"/>
      <c r="I27" s="3"/>
      <c r="J27" s="47"/>
      <c r="K27" s="47"/>
      <c r="L27" s="47"/>
    </row>
    <row r="28" spans="1:12" ht="20.25" customHeight="1">
      <c r="C28" s="9"/>
      <c r="D28" s="3"/>
      <c r="E28" s="3"/>
      <c r="F28" s="57"/>
      <c r="G28" s="58"/>
      <c r="H28" s="3"/>
      <c r="I28" s="3"/>
      <c r="J28" s="47"/>
      <c r="K28" s="47"/>
      <c r="L28" s="47"/>
    </row>
    <row r="29" spans="1:12" ht="20.25" customHeight="1">
      <c r="C29" s="9"/>
      <c r="D29" s="3"/>
      <c r="E29" s="3"/>
      <c r="F29" s="57"/>
      <c r="G29" s="58"/>
      <c r="H29" s="3"/>
      <c r="I29" s="3"/>
      <c r="J29" s="47"/>
      <c r="K29" s="47"/>
      <c r="L29" s="47"/>
    </row>
    <row r="30" spans="1:12" ht="20.25" customHeight="1">
      <c r="C30" s="9"/>
      <c r="D30" s="3"/>
      <c r="E30" s="3"/>
      <c r="F30" s="57"/>
      <c r="G30" s="58"/>
      <c r="H30" s="3"/>
      <c r="I30" s="3"/>
      <c r="J30" s="47"/>
      <c r="K30" s="47"/>
      <c r="L30" s="3">
        <v>163</v>
      </c>
    </row>
    <row r="31" spans="1:12" ht="20.25" customHeight="1">
      <c r="B31" s="20" t="s">
        <v>1993</v>
      </c>
      <c r="C31" s="9"/>
      <c r="D31" s="9"/>
      <c r="E31" s="9"/>
      <c r="F31" s="10"/>
      <c r="G31" s="9"/>
      <c r="H31" s="9"/>
      <c r="I31" s="9"/>
      <c r="J31" s="9"/>
      <c r="K31" s="9"/>
      <c r="L31" s="9"/>
    </row>
    <row r="32" spans="1:12" ht="20.25" customHeight="1">
      <c r="A32" s="21" t="s">
        <v>2</v>
      </c>
      <c r="B32" s="22" t="s">
        <v>3</v>
      </c>
      <c r="C32" s="23" t="s">
        <v>4</v>
      </c>
      <c r="D32" s="23" t="s">
        <v>5</v>
      </c>
      <c r="E32" s="24" t="s">
        <v>7</v>
      </c>
      <c r="F32" s="25"/>
      <c r="G32" s="26"/>
      <c r="H32" s="26"/>
      <c r="I32" s="27"/>
      <c r="J32" s="23" t="s">
        <v>9</v>
      </c>
      <c r="K32" s="23" t="s">
        <v>11</v>
      </c>
      <c r="L32" s="23" t="s">
        <v>13</v>
      </c>
    </row>
    <row r="33" spans="1:12" ht="20.25" customHeight="1">
      <c r="A33" s="28"/>
      <c r="B33" s="29"/>
      <c r="C33" s="30"/>
      <c r="D33" s="30" t="s">
        <v>6</v>
      </c>
      <c r="E33" s="23">
        <v>2566</v>
      </c>
      <c r="F33" s="23">
        <v>2567</v>
      </c>
      <c r="G33" s="23">
        <v>2568</v>
      </c>
      <c r="H33" s="23">
        <v>2569</v>
      </c>
      <c r="I33" s="23">
        <v>2570</v>
      </c>
      <c r="J33" s="30" t="s">
        <v>10</v>
      </c>
      <c r="K33" s="30" t="s">
        <v>12</v>
      </c>
      <c r="L33" s="30" t="s">
        <v>41</v>
      </c>
    </row>
    <row r="34" spans="1:12" ht="20.25" customHeight="1">
      <c r="A34" s="31"/>
      <c r="B34" s="32"/>
      <c r="C34" s="33"/>
      <c r="D34" s="33" t="s">
        <v>3</v>
      </c>
      <c r="E34" s="33" t="s">
        <v>8</v>
      </c>
      <c r="F34" s="33" t="s">
        <v>8</v>
      </c>
      <c r="G34" s="33" t="s">
        <v>8</v>
      </c>
      <c r="H34" s="33" t="s">
        <v>8</v>
      </c>
      <c r="I34" s="33" t="s">
        <v>8</v>
      </c>
      <c r="J34" s="34"/>
      <c r="K34" s="34"/>
      <c r="L34" s="33" t="s">
        <v>42</v>
      </c>
    </row>
    <row r="35" spans="1:12" ht="20.25" customHeight="1">
      <c r="A35" s="28">
        <v>4</v>
      </c>
      <c r="B35" s="3" t="s">
        <v>1052</v>
      </c>
      <c r="C35" s="72" t="s">
        <v>1055</v>
      </c>
      <c r="D35" s="3" t="s">
        <v>1032</v>
      </c>
      <c r="E35" s="321">
        <v>20000</v>
      </c>
      <c r="F35" s="321">
        <v>20000</v>
      </c>
      <c r="G35" s="321">
        <v>20000</v>
      </c>
      <c r="H35" s="321">
        <v>20000</v>
      </c>
      <c r="I35" s="321">
        <v>20000</v>
      </c>
      <c r="J35" s="75" t="s">
        <v>469</v>
      </c>
      <c r="K35" s="72" t="s">
        <v>1060</v>
      </c>
      <c r="L35" s="39" t="s">
        <v>1018</v>
      </c>
    </row>
    <row r="36" spans="1:12" ht="20.25" customHeight="1">
      <c r="A36" s="28"/>
      <c r="B36" s="5" t="s">
        <v>1053</v>
      </c>
      <c r="C36" s="42" t="s">
        <v>1056</v>
      </c>
      <c r="D36" s="5" t="s">
        <v>1033</v>
      </c>
      <c r="E36" s="322"/>
      <c r="F36" s="322"/>
      <c r="G36" s="323"/>
      <c r="H36" s="322"/>
      <c r="I36" s="322"/>
      <c r="J36" s="35" t="s">
        <v>1058</v>
      </c>
      <c r="K36" s="42" t="s">
        <v>1061</v>
      </c>
      <c r="L36" s="41"/>
    </row>
    <row r="37" spans="1:12" ht="20.25" customHeight="1">
      <c r="A37" s="28"/>
      <c r="B37" s="5" t="s">
        <v>1054</v>
      </c>
      <c r="C37" s="42" t="s">
        <v>1057</v>
      </c>
      <c r="D37" s="5"/>
      <c r="E37" s="322"/>
      <c r="F37" s="322"/>
      <c r="G37" s="323"/>
      <c r="H37" s="322"/>
      <c r="I37" s="322"/>
      <c r="J37" s="42" t="s">
        <v>1059</v>
      </c>
      <c r="K37" s="42"/>
      <c r="L37" s="41"/>
    </row>
    <row r="38" spans="1:12" ht="20.25" customHeight="1">
      <c r="A38" s="21">
        <v>5</v>
      </c>
      <c r="B38" s="53" t="s">
        <v>1062</v>
      </c>
      <c r="C38" s="72" t="s">
        <v>1063</v>
      </c>
      <c r="D38" s="53" t="s">
        <v>1040</v>
      </c>
      <c r="E38" s="326">
        <v>20000</v>
      </c>
      <c r="F38" s="326">
        <v>20000</v>
      </c>
      <c r="G38" s="326">
        <v>20000</v>
      </c>
      <c r="H38" s="326">
        <v>20000</v>
      </c>
      <c r="I38" s="326">
        <v>20000</v>
      </c>
      <c r="J38" s="74" t="s">
        <v>693</v>
      </c>
      <c r="K38" s="60" t="s">
        <v>1065</v>
      </c>
      <c r="L38" s="39" t="s">
        <v>1018</v>
      </c>
    </row>
    <row r="39" spans="1:12" ht="20.25" customHeight="1">
      <c r="A39" s="28"/>
      <c r="B39" s="5"/>
      <c r="C39" s="42"/>
      <c r="D39" s="5" t="s">
        <v>343</v>
      </c>
      <c r="E39" s="322"/>
      <c r="F39" s="322"/>
      <c r="G39" s="323"/>
      <c r="H39" s="322"/>
      <c r="I39" s="322"/>
      <c r="J39" s="35" t="s">
        <v>1064</v>
      </c>
      <c r="K39" s="42" t="s">
        <v>1066</v>
      </c>
      <c r="L39" s="41"/>
    </row>
    <row r="40" spans="1:12" ht="20.25" customHeight="1">
      <c r="A40" s="21">
        <v>6</v>
      </c>
      <c r="B40" s="64" t="s">
        <v>1067</v>
      </c>
      <c r="C40" s="72" t="s">
        <v>1068</v>
      </c>
      <c r="D40" s="195" t="s">
        <v>1070</v>
      </c>
      <c r="E40" s="326">
        <v>900614</v>
      </c>
      <c r="F40" s="326">
        <v>900614</v>
      </c>
      <c r="G40" s="326">
        <v>900614</v>
      </c>
      <c r="H40" s="326">
        <v>900614</v>
      </c>
      <c r="I40" s="326">
        <v>900614</v>
      </c>
      <c r="J40" s="72" t="s">
        <v>1012</v>
      </c>
      <c r="K40" s="72" t="s">
        <v>1075</v>
      </c>
      <c r="L40" s="39" t="s">
        <v>1018</v>
      </c>
    </row>
    <row r="41" spans="1:12" ht="20.25" customHeight="1">
      <c r="A41" s="28"/>
      <c r="B41" s="3" t="s">
        <v>1994</v>
      </c>
      <c r="C41" s="42" t="s">
        <v>1069</v>
      </c>
      <c r="D41" s="81" t="s">
        <v>1071</v>
      </c>
      <c r="E41" s="322"/>
      <c r="F41" s="322"/>
      <c r="G41" s="323"/>
      <c r="H41" s="322"/>
      <c r="I41" s="322"/>
      <c r="J41" s="42" t="s">
        <v>1015</v>
      </c>
      <c r="K41" s="42" t="s">
        <v>1076</v>
      </c>
      <c r="L41" s="41"/>
    </row>
    <row r="42" spans="1:12" ht="20.25" customHeight="1">
      <c r="A42" s="28"/>
      <c r="B42" s="3" t="s">
        <v>1995</v>
      </c>
      <c r="C42" s="42" t="s">
        <v>1997</v>
      </c>
      <c r="D42" s="3" t="s">
        <v>1072</v>
      </c>
      <c r="E42" s="322"/>
      <c r="F42" s="322"/>
      <c r="G42" s="323"/>
      <c r="H42" s="322"/>
      <c r="I42" s="322"/>
      <c r="J42" s="42" t="s">
        <v>1073</v>
      </c>
      <c r="K42" s="42" t="s">
        <v>1077</v>
      </c>
      <c r="L42" s="41"/>
    </row>
    <row r="43" spans="1:12" ht="20.25" customHeight="1">
      <c r="A43" s="31"/>
      <c r="B43" s="6"/>
      <c r="C43" s="43" t="s">
        <v>1998</v>
      </c>
      <c r="D43" s="6" t="s">
        <v>1996</v>
      </c>
      <c r="E43" s="324"/>
      <c r="F43" s="324"/>
      <c r="G43" s="325"/>
      <c r="H43" s="324"/>
      <c r="I43" s="324"/>
      <c r="J43" s="45" t="s">
        <v>1074</v>
      </c>
      <c r="K43" s="45" t="s">
        <v>1078</v>
      </c>
      <c r="L43" s="45"/>
    </row>
    <row r="44" spans="1:12" ht="20.25" customHeight="1">
      <c r="A44" s="28">
        <v>7</v>
      </c>
      <c r="B44" s="64" t="s">
        <v>1079</v>
      </c>
      <c r="C44" s="72" t="s">
        <v>1081</v>
      </c>
      <c r="D44" s="230" t="s">
        <v>1070</v>
      </c>
      <c r="E44" s="337">
        <v>90000</v>
      </c>
      <c r="F44" s="337">
        <v>90000</v>
      </c>
      <c r="G44" s="337">
        <v>90000</v>
      </c>
      <c r="H44" s="337">
        <v>90000</v>
      </c>
      <c r="I44" s="337">
        <v>90000</v>
      </c>
      <c r="J44" s="72" t="s">
        <v>1083</v>
      </c>
      <c r="K44" s="35" t="s">
        <v>1084</v>
      </c>
      <c r="L44" s="39" t="s">
        <v>1018</v>
      </c>
    </row>
    <row r="45" spans="1:12" ht="20.25" customHeight="1">
      <c r="A45" s="28"/>
      <c r="B45" s="3" t="s">
        <v>1080</v>
      </c>
      <c r="C45" s="42" t="s">
        <v>1082</v>
      </c>
      <c r="D45" s="230" t="s">
        <v>1071</v>
      </c>
      <c r="E45" s="322"/>
      <c r="F45" s="322"/>
      <c r="G45" s="323"/>
      <c r="H45" s="322"/>
      <c r="I45" s="322"/>
      <c r="J45" s="42" t="s">
        <v>620</v>
      </c>
      <c r="K45" s="42" t="s">
        <v>1085</v>
      </c>
      <c r="L45" s="41"/>
    </row>
    <row r="46" spans="1:12" ht="20.25" customHeight="1">
      <c r="A46" s="28"/>
      <c r="C46" s="177"/>
      <c r="D46" s="47" t="s">
        <v>1072</v>
      </c>
      <c r="E46" s="5"/>
      <c r="F46" s="29"/>
      <c r="G46" s="40"/>
      <c r="H46" s="5"/>
      <c r="I46" s="5"/>
      <c r="J46" s="42" t="s">
        <v>128</v>
      </c>
      <c r="K46" s="42"/>
      <c r="L46" s="41"/>
    </row>
    <row r="47" spans="1:12" ht="20.25" customHeight="1">
      <c r="A47" s="107">
        <v>8</v>
      </c>
      <c r="B47" s="216" t="s">
        <v>2062</v>
      </c>
      <c r="C47" s="124" t="s">
        <v>1086</v>
      </c>
      <c r="D47" s="161" t="s">
        <v>1070</v>
      </c>
      <c r="E47" s="350">
        <v>664400</v>
      </c>
      <c r="F47" s="350">
        <v>664400</v>
      </c>
      <c r="G47" s="350">
        <v>664400</v>
      </c>
      <c r="H47" s="350">
        <v>664400</v>
      </c>
      <c r="I47" s="350">
        <v>664400</v>
      </c>
      <c r="J47" s="124" t="s">
        <v>1012</v>
      </c>
      <c r="K47" s="162" t="s">
        <v>1075</v>
      </c>
      <c r="L47" s="138" t="s">
        <v>1018</v>
      </c>
    </row>
    <row r="48" spans="1:12" ht="20.25" customHeight="1">
      <c r="A48" s="114"/>
      <c r="B48" s="125" t="s">
        <v>2063</v>
      </c>
      <c r="C48" s="128" t="s">
        <v>1087</v>
      </c>
      <c r="D48" s="93" t="s">
        <v>2023</v>
      </c>
      <c r="E48" s="339"/>
      <c r="F48" s="339"/>
      <c r="G48" s="338"/>
      <c r="H48" s="339"/>
      <c r="I48" s="339"/>
      <c r="J48" s="128" t="s">
        <v>1015</v>
      </c>
      <c r="K48" s="128" t="s">
        <v>1089</v>
      </c>
      <c r="L48" s="127"/>
    </row>
    <row r="49" spans="1:12" ht="20.25" customHeight="1">
      <c r="A49" s="114"/>
      <c r="B49" s="125"/>
      <c r="C49" s="128" t="s">
        <v>2022</v>
      </c>
      <c r="D49" s="125" t="s">
        <v>2024</v>
      </c>
      <c r="E49" s="339"/>
      <c r="F49" s="339"/>
      <c r="G49" s="338"/>
      <c r="H49" s="339"/>
      <c r="I49" s="339"/>
      <c r="J49" s="127" t="s">
        <v>1016</v>
      </c>
      <c r="K49" s="127" t="s">
        <v>1090</v>
      </c>
      <c r="L49" s="127"/>
    </row>
    <row r="50" spans="1:12" ht="20.25" customHeight="1">
      <c r="A50" s="114"/>
      <c r="B50" s="125"/>
      <c r="C50" s="128" t="s">
        <v>1088</v>
      </c>
      <c r="D50" s="125"/>
      <c r="E50" s="339"/>
      <c r="F50" s="339"/>
      <c r="G50" s="338"/>
      <c r="H50" s="339"/>
      <c r="I50" s="339"/>
      <c r="J50" s="127"/>
      <c r="K50" s="127"/>
      <c r="L50" s="127"/>
    </row>
    <row r="51" spans="1:12" ht="20.25" customHeight="1">
      <c r="A51" s="107">
        <v>9</v>
      </c>
      <c r="B51" s="216" t="s">
        <v>2062</v>
      </c>
      <c r="C51" s="124" t="s">
        <v>1086</v>
      </c>
      <c r="D51" s="161" t="s">
        <v>2028</v>
      </c>
      <c r="E51" s="350">
        <v>827200</v>
      </c>
      <c r="F51" s="350">
        <v>827200</v>
      </c>
      <c r="G51" s="351">
        <v>827200</v>
      </c>
      <c r="H51" s="350">
        <v>827200</v>
      </c>
      <c r="I51" s="352">
        <v>827200</v>
      </c>
      <c r="J51" s="124" t="s">
        <v>1012</v>
      </c>
      <c r="K51" s="162" t="s">
        <v>1075</v>
      </c>
      <c r="L51" s="138" t="s">
        <v>1018</v>
      </c>
    </row>
    <row r="52" spans="1:12" ht="20.25" customHeight="1">
      <c r="A52" s="114"/>
      <c r="B52" s="125" t="s">
        <v>2064</v>
      </c>
      <c r="C52" s="128" t="s">
        <v>1087</v>
      </c>
      <c r="D52" s="93" t="s">
        <v>2026</v>
      </c>
      <c r="E52" s="339"/>
      <c r="F52" s="339"/>
      <c r="G52" s="338"/>
      <c r="H52" s="339"/>
      <c r="I52" s="339"/>
      <c r="J52" s="128" t="s">
        <v>1015</v>
      </c>
      <c r="K52" s="128" t="s">
        <v>1089</v>
      </c>
      <c r="L52" s="127"/>
    </row>
    <row r="53" spans="1:12" ht="20.25" customHeight="1">
      <c r="A53" s="114"/>
      <c r="B53" s="125"/>
      <c r="C53" s="128" t="s">
        <v>2025</v>
      </c>
      <c r="D53" s="125" t="s">
        <v>2024</v>
      </c>
      <c r="E53" s="339"/>
      <c r="F53" s="339"/>
      <c r="G53" s="338"/>
      <c r="H53" s="339"/>
      <c r="I53" s="339"/>
      <c r="J53" s="127" t="s">
        <v>1016</v>
      </c>
      <c r="K53" s="127" t="s">
        <v>1090</v>
      </c>
      <c r="L53" s="127"/>
    </row>
    <row r="54" spans="1:12" ht="20.25" customHeight="1">
      <c r="A54" s="114"/>
      <c r="B54" s="125"/>
      <c r="C54" s="128" t="s">
        <v>1088</v>
      </c>
      <c r="D54" s="125"/>
      <c r="E54" s="339"/>
      <c r="F54" s="339"/>
      <c r="G54" s="338"/>
      <c r="H54" s="339"/>
      <c r="I54" s="339"/>
      <c r="J54" s="127"/>
      <c r="K54" s="127"/>
      <c r="L54" s="127"/>
    </row>
    <row r="55" spans="1:12" ht="20.25" customHeight="1">
      <c r="A55" s="107">
        <v>10</v>
      </c>
      <c r="B55" s="216" t="s">
        <v>2062</v>
      </c>
      <c r="C55" s="124" t="s">
        <v>1086</v>
      </c>
      <c r="D55" s="161" t="s">
        <v>2029</v>
      </c>
      <c r="E55" s="350">
        <v>331200</v>
      </c>
      <c r="F55" s="350">
        <v>331200</v>
      </c>
      <c r="G55" s="351">
        <v>331200</v>
      </c>
      <c r="H55" s="350">
        <v>331200</v>
      </c>
      <c r="I55" s="352">
        <v>331200</v>
      </c>
      <c r="J55" s="124" t="s">
        <v>1012</v>
      </c>
      <c r="K55" s="162" t="s">
        <v>1075</v>
      </c>
      <c r="L55" s="138" t="s">
        <v>1018</v>
      </c>
    </row>
    <row r="56" spans="1:12" ht="20.25" customHeight="1">
      <c r="A56" s="114"/>
      <c r="B56" s="125" t="s">
        <v>2065</v>
      </c>
      <c r="C56" s="128" t="s">
        <v>1087</v>
      </c>
      <c r="D56" s="93" t="s">
        <v>2052</v>
      </c>
      <c r="E56" s="339"/>
      <c r="F56" s="339"/>
      <c r="G56" s="338"/>
      <c r="H56" s="339"/>
      <c r="I56" s="339"/>
      <c r="J56" s="128" t="s">
        <v>1015</v>
      </c>
      <c r="K56" s="128" t="s">
        <v>1089</v>
      </c>
      <c r="L56" s="127"/>
    </row>
    <row r="57" spans="1:12" ht="20.25" customHeight="1">
      <c r="A57" s="114"/>
      <c r="B57" s="125"/>
      <c r="C57" s="128" t="s">
        <v>2027</v>
      </c>
      <c r="D57" s="125" t="s">
        <v>2053</v>
      </c>
      <c r="E57" s="339"/>
      <c r="F57" s="339"/>
      <c r="G57" s="338"/>
      <c r="H57" s="339"/>
      <c r="I57" s="339"/>
      <c r="J57" s="127" t="s">
        <v>1016</v>
      </c>
      <c r="K57" s="127" t="s">
        <v>1090</v>
      </c>
      <c r="L57" s="127"/>
    </row>
    <row r="58" spans="1:12" ht="20.25" customHeight="1">
      <c r="A58" s="114"/>
      <c r="B58" s="125"/>
      <c r="C58" s="128" t="s">
        <v>1088</v>
      </c>
      <c r="D58" s="125"/>
      <c r="E58" s="339"/>
      <c r="F58" s="339"/>
      <c r="G58" s="338"/>
      <c r="H58" s="339"/>
      <c r="I58" s="339"/>
      <c r="J58" s="127"/>
      <c r="K58" s="127"/>
      <c r="L58" s="127"/>
    </row>
    <row r="59" spans="1:12" ht="20.25" customHeight="1">
      <c r="A59" s="277"/>
      <c r="B59" s="216"/>
      <c r="C59" s="162"/>
      <c r="D59" s="216"/>
      <c r="E59" s="359"/>
      <c r="F59" s="359"/>
      <c r="G59" s="360"/>
      <c r="H59" s="359"/>
      <c r="I59" s="359"/>
      <c r="J59" s="271"/>
      <c r="K59" s="271"/>
      <c r="L59" s="271"/>
    </row>
    <row r="60" spans="1:12" ht="20.25" customHeight="1">
      <c r="A60" s="92"/>
      <c r="B60" s="93"/>
      <c r="C60" s="94"/>
      <c r="D60" s="93"/>
      <c r="E60" s="357"/>
      <c r="F60" s="357"/>
      <c r="G60" s="358"/>
      <c r="H60" s="357"/>
      <c r="I60" s="357"/>
      <c r="J60" s="97"/>
      <c r="K60" s="97"/>
      <c r="L60" s="97">
        <v>164</v>
      </c>
    </row>
    <row r="61" spans="1:12" ht="20.25" customHeight="1">
      <c r="B61" s="20" t="s">
        <v>1993</v>
      </c>
      <c r="C61" s="9"/>
      <c r="D61" s="9"/>
      <c r="E61" s="9"/>
      <c r="F61" s="10"/>
      <c r="G61" s="9"/>
      <c r="H61" s="9"/>
      <c r="I61" s="9"/>
      <c r="J61" s="9"/>
      <c r="K61" s="9"/>
      <c r="L61" s="9"/>
    </row>
    <row r="62" spans="1:12" ht="20.25" customHeight="1">
      <c r="A62" s="21" t="s">
        <v>2</v>
      </c>
      <c r="B62" s="22" t="s">
        <v>3</v>
      </c>
      <c r="C62" s="23" t="s">
        <v>4</v>
      </c>
      <c r="D62" s="23" t="s">
        <v>5</v>
      </c>
      <c r="E62" s="24" t="s">
        <v>7</v>
      </c>
      <c r="F62" s="25"/>
      <c r="G62" s="26"/>
      <c r="H62" s="26"/>
      <c r="I62" s="27"/>
      <c r="J62" s="23" t="s">
        <v>9</v>
      </c>
      <c r="K62" s="23" t="s">
        <v>11</v>
      </c>
      <c r="L62" s="23" t="s">
        <v>13</v>
      </c>
    </row>
    <row r="63" spans="1:12" ht="20.25" customHeight="1">
      <c r="A63" s="28"/>
      <c r="B63" s="29"/>
      <c r="C63" s="30"/>
      <c r="D63" s="30" t="s">
        <v>6</v>
      </c>
      <c r="E63" s="23">
        <v>2566</v>
      </c>
      <c r="F63" s="23">
        <v>2567</v>
      </c>
      <c r="G63" s="23">
        <v>2568</v>
      </c>
      <c r="H63" s="23">
        <v>2569</v>
      </c>
      <c r="I63" s="23">
        <v>2570</v>
      </c>
      <c r="J63" s="30" t="s">
        <v>10</v>
      </c>
      <c r="K63" s="30" t="s">
        <v>12</v>
      </c>
      <c r="L63" s="30" t="s">
        <v>41</v>
      </c>
    </row>
    <row r="64" spans="1:12" ht="20.25" customHeight="1">
      <c r="A64" s="31"/>
      <c r="B64" s="32"/>
      <c r="C64" s="33"/>
      <c r="D64" s="33" t="s">
        <v>3</v>
      </c>
      <c r="E64" s="33" t="s">
        <v>8</v>
      </c>
      <c r="F64" s="33" t="s">
        <v>8</v>
      </c>
      <c r="G64" s="33" t="s">
        <v>8</v>
      </c>
      <c r="H64" s="33" t="s">
        <v>8</v>
      </c>
      <c r="I64" s="33" t="s">
        <v>8</v>
      </c>
      <c r="J64" s="34"/>
      <c r="K64" s="34"/>
      <c r="L64" s="33" t="s">
        <v>42</v>
      </c>
    </row>
    <row r="65" spans="1:12" ht="20.25" customHeight="1">
      <c r="A65" s="107">
        <v>11</v>
      </c>
      <c r="B65" s="288" t="s">
        <v>1992</v>
      </c>
      <c r="C65" s="124" t="s">
        <v>1013</v>
      </c>
      <c r="D65" s="162" t="s">
        <v>2031</v>
      </c>
      <c r="E65" s="335">
        <v>326340</v>
      </c>
      <c r="F65" s="335">
        <v>326340</v>
      </c>
      <c r="G65" s="335">
        <v>326340</v>
      </c>
      <c r="H65" s="335">
        <v>326340</v>
      </c>
      <c r="I65" s="335">
        <v>326340</v>
      </c>
      <c r="J65" s="124" t="s">
        <v>1012</v>
      </c>
      <c r="K65" s="162" t="s">
        <v>1017</v>
      </c>
      <c r="L65" s="138" t="s">
        <v>1018</v>
      </c>
    </row>
    <row r="66" spans="1:12" ht="20.25" customHeight="1">
      <c r="A66" s="114"/>
      <c r="B66" s="147" t="s">
        <v>2030</v>
      </c>
      <c r="C66" s="128" t="s">
        <v>1014</v>
      </c>
      <c r="D66" s="185"/>
      <c r="E66" s="348"/>
      <c r="F66" s="348"/>
      <c r="G66" s="348"/>
      <c r="H66" s="348"/>
      <c r="I66" s="348"/>
      <c r="J66" s="94" t="s">
        <v>1015</v>
      </c>
      <c r="K66" s="128" t="s">
        <v>1016</v>
      </c>
      <c r="L66" s="148"/>
    </row>
    <row r="67" spans="1:12" ht="20.25" customHeight="1">
      <c r="A67" s="117"/>
      <c r="B67" s="355" t="s">
        <v>2032</v>
      </c>
      <c r="C67" s="129"/>
      <c r="D67" s="228"/>
      <c r="E67" s="349"/>
      <c r="F67" s="349"/>
      <c r="G67" s="349"/>
      <c r="H67" s="349"/>
      <c r="I67" s="349"/>
      <c r="J67" s="130" t="s">
        <v>1016</v>
      </c>
      <c r="K67" s="131"/>
      <c r="L67" s="229"/>
    </row>
    <row r="68" spans="1:12" ht="20.25" customHeight="1">
      <c r="A68" s="107">
        <v>12</v>
      </c>
      <c r="B68" s="288" t="s">
        <v>1992</v>
      </c>
      <c r="C68" s="124" t="s">
        <v>1013</v>
      </c>
      <c r="D68" s="162" t="s">
        <v>2034</v>
      </c>
      <c r="E68" s="335">
        <v>352800</v>
      </c>
      <c r="F68" s="335">
        <v>352800</v>
      </c>
      <c r="G68" s="335">
        <v>352800</v>
      </c>
      <c r="H68" s="335">
        <v>352800</v>
      </c>
      <c r="I68" s="335">
        <v>352800</v>
      </c>
      <c r="J68" s="124" t="s">
        <v>1012</v>
      </c>
      <c r="K68" s="162" t="s">
        <v>1017</v>
      </c>
      <c r="L68" s="138" t="s">
        <v>1018</v>
      </c>
    </row>
    <row r="69" spans="1:12" ht="20.25" customHeight="1">
      <c r="A69" s="114"/>
      <c r="B69" s="147" t="s">
        <v>2030</v>
      </c>
      <c r="C69" s="128" t="s">
        <v>1014</v>
      </c>
      <c r="D69" s="185"/>
      <c r="E69" s="348"/>
      <c r="F69" s="348"/>
      <c r="G69" s="348"/>
      <c r="H69" s="348"/>
      <c r="I69" s="348"/>
      <c r="J69" s="94" t="s">
        <v>1015</v>
      </c>
      <c r="K69" s="128" t="s">
        <v>1016</v>
      </c>
      <c r="L69" s="148"/>
    </row>
    <row r="70" spans="1:12" ht="20.25" customHeight="1">
      <c r="A70" s="117"/>
      <c r="B70" s="355" t="s">
        <v>2033</v>
      </c>
      <c r="C70" s="129"/>
      <c r="D70" s="228"/>
      <c r="E70" s="349"/>
      <c r="F70" s="349"/>
      <c r="G70" s="349"/>
      <c r="H70" s="349"/>
      <c r="I70" s="349"/>
      <c r="J70" s="130" t="s">
        <v>1016</v>
      </c>
      <c r="K70" s="131"/>
      <c r="L70" s="229"/>
    </row>
    <row r="71" spans="1:12" ht="20.25" customHeight="1">
      <c r="A71" s="28">
        <v>13</v>
      </c>
      <c r="B71" s="35" t="s">
        <v>1091</v>
      </c>
      <c r="C71" s="72" t="s">
        <v>1093</v>
      </c>
      <c r="D71" s="230" t="s">
        <v>1095</v>
      </c>
      <c r="E71" s="337">
        <v>64158</v>
      </c>
      <c r="F71" s="337">
        <v>64158</v>
      </c>
      <c r="G71" s="337">
        <v>64158</v>
      </c>
      <c r="H71" s="337">
        <v>64158</v>
      </c>
      <c r="I71" s="337">
        <v>64158</v>
      </c>
      <c r="J71" s="74" t="s">
        <v>693</v>
      </c>
      <c r="K71" s="35" t="s">
        <v>1060</v>
      </c>
      <c r="L71" s="39" t="s">
        <v>1018</v>
      </c>
    </row>
    <row r="72" spans="1:12" ht="20.25" customHeight="1">
      <c r="A72" s="28"/>
      <c r="B72" s="42" t="s">
        <v>2035</v>
      </c>
      <c r="C72" s="42" t="s">
        <v>1094</v>
      </c>
      <c r="D72" s="62" t="s">
        <v>1096</v>
      </c>
      <c r="E72" s="322"/>
      <c r="F72" s="322"/>
      <c r="G72" s="323"/>
      <c r="H72" s="322"/>
      <c r="I72" s="322"/>
      <c r="J72" s="35" t="s">
        <v>1058</v>
      </c>
      <c r="K72" s="42" t="s">
        <v>1061</v>
      </c>
      <c r="L72" s="41"/>
    </row>
    <row r="73" spans="1:12" ht="20.25" customHeight="1">
      <c r="A73" s="28"/>
      <c r="B73" s="356" t="s">
        <v>2037</v>
      </c>
      <c r="C73" s="42" t="s">
        <v>1092</v>
      </c>
      <c r="D73" s="230" t="s">
        <v>1999</v>
      </c>
      <c r="E73" s="5"/>
      <c r="F73" s="29"/>
      <c r="G73" s="40"/>
      <c r="H73" s="5"/>
      <c r="I73" s="5"/>
      <c r="J73" s="42" t="s">
        <v>1059</v>
      </c>
      <c r="K73" s="42"/>
      <c r="L73" s="41"/>
    </row>
    <row r="74" spans="1:12" ht="20.25" customHeight="1">
      <c r="A74" s="28"/>
      <c r="B74" s="356" t="s">
        <v>2036</v>
      </c>
      <c r="C74" s="42"/>
      <c r="D74" s="317" t="s">
        <v>2000</v>
      </c>
      <c r="E74" s="5"/>
      <c r="F74" s="29"/>
      <c r="G74" s="40"/>
      <c r="H74" s="5"/>
      <c r="I74" s="5"/>
      <c r="J74" s="42"/>
      <c r="K74" s="42"/>
      <c r="L74" s="41"/>
    </row>
    <row r="75" spans="1:12" ht="20.25" customHeight="1">
      <c r="A75" s="21">
        <v>14</v>
      </c>
      <c r="B75" s="60" t="s">
        <v>1091</v>
      </c>
      <c r="C75" s="72" t="s">
        <v>1093</v>
      </c>
      <c r="D75" s="239" t="s">
        <v>1095</v>
      </c>
      <c r="E75" s="337">
        <v>69360</v>
      </c>
      <c r="F75" s="337">
        <v>69360</v>
      </c>
      <c r="G75" s="337">
        <v>69360</v>
      </c>
      <c r="H75" s="337">
        <v>69360</v>
      </c>
      <c r="I75" s="337">
        <v>69360</v>
      </c>
      <c r="J75" s="74" t="s">
        <v>693</v>
      </c>
      <c r="K75" s="60" t="s">
        <v>1060</v>
      </c>
      <c r="L75" s="39" t="s">
        <v>1018</v>
      </c>
    </row>
    <row r="76" spans="1:12" ht="20.25" customHeight="1">
      <c r="A76" s="28"/>
      <c r="B76" s="42" t="s">
        <v>2035</v>
      </c>
      <c r="C76" s="42" t="s">
        <v>1094</v>
      </c>
      <c r="D76" s="62" t="s">
        <v>1096</v>
      </c>
      <c r="E76" s="322"/>
      <c r="F76" s="322"/>
      <c r="G76" s="323"/>
      <c r="H76" s="322"/>
      <c r="I76" s="322"/>
      <c r="J76" s="35" t="s">
        <v>1058</v>
      </c>
      <c r="K76" s="42" t="s">
        <v>1061</v>
      </c>
      <c r="L76" s="41"/>
    </row>
    <row r="77" spans="1:12" ht="20.25" customHeight="1">
      <c r="A77" s="28"/>
      <c r="B77" s="356" t="s">
        <v>2037</v>
      </c>
      <c r="C77" s="42" t="s">
        <v>1092</v>
      </c>
      <c r="D77" s="230" t="s">
        <v>1999</v>
      </c>
      <c r="E77" s="5"/>
      <c r="F77" s="29"/>
      <c r="G77" s="40"/>
      <c r="H77" s="5"/>
      <c r="I77" s="5"/>
      <c r="J77" s="42" t="s">
        <v>1059</v>
      </c>
      <c r="K77" s="42"/>
      <c r="L77" s="41"/>
    </row>
    <row r="78" spans="1:12" ht="20.25" customHeight="1">
      <c r="A78" s="28"/>
      <c r="B78" s="356" t="s">
        <v>2038</v>
      </c>
      <c r="C78" s="42"/>
      <c r="D78" s="317" t="s">
        <v>2000</v>
      </c>
      <c r="E78" s="5"/>
      <c r="F78" s="29"/>
      <c r="G78" s="40"/>
      <c r="H78" s="5"/>
      <c r="I78" s="5"/>
      <c r="J78" s="42"/>
      <c r="K78" s="42"/>
      <c r="L78" s="41"/>
    </row>
    <row r="79" spans="1:12" ht="20.25" customHeight="1">
      <c r="A79" s="21">
        <v>15</v>
      </c>
      <c r="B79" s="60" t="s">
        <v>1091</v>
      </c>
      <c r="C79" s="72" t="s">
        <v>1093</v>
      </c>
      <c r="D79" s="239" t="s">
        <v>1095</v>
      </c>
      <c r="E79" s="337">
        <v>7400</v>
      </c>
      <c r="F79" s="337">
        <v>7400</v>
      </c>
      <c r="G79" s="337">
        <v>7400</v>
      </c>
      <c r="H79" s="337">
        <v>7400</v>
      </c>
      <c r="I79" s="337">
        <v>7400</v>
      </c>
      <c r="J79" s="74" t="s">
        <v>693</v>
      </c>
      <c r="K79" s="60" t="s">
        <v>1060</v>
      </c>
      <c r="L79" s="39" t="s">
        <v>1018</v>
      </c>
    </row>
    <row r="80" spans="1:12" ht="20.25" customHeight="1">
      <c r="A80" s="28"/>
      <c r="B80" s="42" t="s">
        <v>2035</v>
      </c>
      <c r="C80" s="42" t="s">
        <v>1094</v>
      </c>
      <c r="D80" s="62" t="s">
        <v>1096</v>
      </c>
      <c r="E80" s="322"/>
      <c r="F80" s="322"/>
      <c r="G80" s="323"/>
      <c r="H80" s="322"/>
      <c r="I80" s="322"/>
      <c r="J80" s="35" t="s">
        <v>1058</v>
      </c>
      <c r="K80" s="42" t="s">
        <v>1061</v>
      </c>
      <c r="L80" s="41"/>
    </row>
    <row r="81" spans="1:12" ht="20.25" customHeight="1">
      <c r="A81" s="28"/>
      <c r="B81" s="356" t="s">
        <v>2039</v>
      </c>
      <c r="C81" s="42" t="s">
        <v>1092</v>
      </c>
      <c r="D81" s="230" t="s">
        <v>2040</v>
      </c>
      <c r="E81" s="5"/>
      <c r="F81" s="29"/>
      <c r="G81" s="40"/>
      <c r="H81" s="5"/>
      <c r="I81" s="5"/>
      <c r="J81" s="42" t="s">
        <v>1059</v>
      </c>
      <c r="K81" s="42"/>
      <c r="L81" s="41"/>
    </row>
    <row r="82" spans="1:12" ht="20.25" customHeight="1">
      <c r="A82" s="28"/>
      <c r="B82" s="356" t="s">
        <v>2036</v>
      </c>
      <c r="C82" s="42"/>
      <c r="D82" s="317" t="s">
        <v>2041</v>
      </c>
      <c r="E82" s="5"/>
      <c r="F82" s="29"/>
      <c r="G82" s="40"/>
      <c r="H82" s="5"/>
      <c r="I82" s="5"/>
      <c r="J82" s="42"/>
      <c r="K82" s="42"/>
      <c r="L82" s="41"/>
    </row>
    <row r="83" spans="1:12" ht="20.25" customHeight="1">
      <c r="A83" s="21">
        <v>16</v>
      </c>
      <c r="B83" s="60" t="s">
        <v>1091</v>
      </c>
      <c r="C83" s="72" t="s">
        <v>1093</v>
      </c>
      <c r="D83" s="239" t="s">
        <v>1095</v>
      </c>
      <c r="E83" s="337">
        <v>8000</v>
      </c>
      <c r="F83" s="337">
        <v>8000</v>
      </c>
      <c r="G83" s="337">
        <v>8000</v>
      </c>
      <c r="H83" s="337">
        <v>8000</v>
      </c>
      <c r="I83" s="337">
        <v>8000</v>
      </c>
      <c r="J83" s="74" t="s">
        <v>693</v>
      </c>
      <c r="K83" s="60" t="s">
        <v>1060</v>
      </c>
      <c r="L83" s="39" t="s">
        <v>1018</v>
      </c>
    </row>
    <row r="84" spans="1:12" ht="20.25" customHeight="1">
      <c r="A84" s="28"/>
      <c r="B84" s="42" t="s">
        <v>2035</v>
      </c>
      <c r="C84" s="42" t="s">
        <v>1094</v>
      </c>
      <c r="D84" s="62" t="s">
        <v>1096</v>
      </c>
      <c r="E84" s="322"/>
      <c r="F84" s="322"/>
      <c r="G84" s="323"/>
      <c r="H84" s="322"/>
      <c r="I84" s="322"/>
      <c r="J84" s="35" t="s">
        <v>1058</v>
      </c>
      <c r="K84" s="42" t="s">
        <v>1061</v>
      </c>
      <c r="L84" s="41"/>
    </row>
    <row r="85" spans="1:12" ht="20.25" customHeight="1">
      <c r="A85" s="28"/>
      <c r="B85" s="356" t="s">
        <v>2039</v>
      </c>
      <c r="C85" s="42" t="s">
        <v>1092</v>
      </c>
      <c r="D85" s="230" t="s">
        <v>2040</v>
      </c>
      <c r="E85" s="5"/>
      <c r="F85" s="29"/>
      <c r="G85" s="40"/>
      <c r="H85" s="5"/>
      <c r="I85" s="5"/>
      <c r="J85" s="42" t="s">
        <v>1059</v>
      </c>
      <c r="K85" s="42"/>
      <c r="L85" s="41"/>
    </row>
    <row r="86" spans="1:12" ht="20.25" customHeight="1">
      <c r="A86" s="28"/>
      <c r="B86" s="356" t="s">
        <v>2038</v>
      </c>
      <c r="C86" s="42"/>
      <c r="D86" s="317" t="s">
        <v>2041</v>
      </c>
      <c r="E86" s="5"/>
      <c r="F86" s="29"/>
      <c r="G86" s="40"/>
      <c r="H86" s="5"/>
      <c r="I86" s="5"/>
      <c r="J86" s="42"/>
      <c r="K86" s="42"/>
      <c r="L86" s="41"/>
    </row>
    <row r="87" spans="1:12" ht="20.25" customHeight="1">
      <c r="A87" s="59"/>
      <c r="B87" s="362"/>
      <c r="C87" s="60"/>
      <c r="D87" s="63"/>
      <c r="E87" s="53"/>
      <c r="F87" s="54"/>
      <c r="G87" s="55"/>
      <c r="H87" s="53"/>
      <c r="I87" s="53"/>
      <c r="J87" s="60"/>
      <c r="K87" s="60"/>
      <c r="L87" s="56"/>
    </row>
    <row r="88" spans="1:12" ht="20.25" customHeight="1">
      <c r="B88" s="237"/>
      <c r="C88" s="35"/>
      <c r="E88" s="3"/>
      <c r="F88" s="57"/>
      <c r="G88" s="58"/>
      <c r="H88" s="3"/>
      <c r="I88" s="3"/>
      <c r="J88" s="35"/>
      <c r="K88" s="35"/>
      <c r="L88" s="47"/>
    </row>
    <row r="89" spans="1:12" ht="20.25" customHeight="1">
      <c r="B89" s="237"/>
      <c r="C89" s="35"/>
      <c r="E89" s="3"/>
      <c r="F89" s="57"/>
      <c r="G89" s="58"/>
      <c r="H89" s="3"/>
      <c r="I89" s="3"/>
      <c r="J89" s="35"/>
      <c r="K89" s="35"/>
      <c r="L89" s="47"/>
    </row>
    <row r="90" spans="1:12" ht="20.25" customHeight="1">
      <c r="B90" s="237"/>
      <c r="C90" s="35"/>
      <c r="E90" s="3"/>
      <c r="F90" s="57"/>
      <c r="G90" s="58"/>
      <c r="H90" s="3"/>
      <c r="I90" s="3"/>
      <c r="J90" s="35"/>
      <c r="K90" s="35"/>
      <c r="L90" s="47">
        <v>165</v>
      </c>
    </row>
    <row r="91" spans="1:12" ht="20.25" customHeight="1">
      <c r="B91" s="20" t="s">
        <v>1993</v>
      </c>
      <c r="C91" s="9"/>
      <c r="D91" s="9"/>
      <c r="E91" s="9"/>
      <c r="F91" s="10"/>
      <c r="G91" s="9"/>
      <c r="H91" s="9"/>
      <c r="I91" s="9"/>
      <c r="J91" s="9"/>
      <c r="K91" s="9"/>
      <c r="L91" s="9"/>
    </row>
    <row r="92" spans="1:12" ht="20.25" customHeight="1">
      <c r="A92" s="21" t="s">
        <v>2</v>
      </c>
      <c r="B92" s="22" t="s">
        <v>3</v>
      </c>
      <c r="C92" s="23" t="s">
        <v>4</v>
      </c>
      <c r="D92" s="23" t="s">
        <v>5</v>
      </c>
      <c r="E92" s="24" t="s">
        <v>7</v>
      </c>
      <c r="F92" s="25"/>
      <c r="G92" s="26"/>
      <c r="H92" s="26"/>
      <c r="I92" s="27"/>
      <c r="J92" s="23" t="s">
        <v>9</v>
      </c>
      <c r="K92" s="23" t="s">
        <v>11</v>
      </c>
      <c r="L92" s="23" t="s">
        <v>13</v>
      </c>
    </row>
    <row r="93" spans="1:12" ht="20.25" customHeight="1">
      <c r="A93" s="28"/>
      <c r="B93" s="29"/>
      <c r="C93" s="30"/>
      <c r="D93" s="30" t="s">
        <v>6</v>
      </c>
      <c r="E93" s="23">
        <v>2566</v>
      </c>
      <c r="F93" s="23">
        <v>2567</v>
      </c>
      <c r="G93" s="23">
        <v>2568</v>
      </c>
      <c r="H93" s="23">
        <v>2569</v>
      </c>
      <c r="I93" s="23">
        <v>2570</v>
      </c>
      <c r="J93" s="30" t="s">
        <v>10</v>
      </c>
      <c r="K93" s="30" t="s">
        <v>12</v>
      </c>
      <c r="L93" s="30" t="s">
        <v>41</v>
      </c>
    </row>
    <row r="94" spans="1:12" ht="20.25" customHeight="1">
      <c r="A94" s="31"/>
      <c r="B94" s="32"/>
      <c r="C94" s="33"/>
      <c r="D94" s="33" t="s">
        <v>3</v>
      </c>
      <c r="E94" s="33" t="s">
        <v>8</v>
      </c>
      <c r="F94" s="33" t="s">
        <v>8</v>
      </c>
      <c r="G94" s="33" t="s">
        <v>8</v>
      </c>
      <c r="H94" s="33" t="s">
        <v>8</v>
      </c>
      <c r="I94" s="33" t="s">
        <v>8</v>
      </c>
      <c r="J94" s="34"/>
      <c r="K94" s="34"/>
      <c r="L94" s="33" t="s">
        <v>42</v>
      </c>
    </row>
    <row r="95" spans="1:12" ht="20.25" customHeight="1">
      <c r="A95" s="28">
        <v>17</v>
      </c>
      <c r="B95" s="35" t="s">
        <v>1091</v>
      </c>
      <c r="C95" s="42" t="s">
        <v>1093</v>
      </c>
      <c r="D95" s="230" t="s">
        <v>1095</v>
      </c>
      <c r="E95" s="361">
        <v>10730</v>
      </c>
      <c r="F95" s="361">
        <v>10730</v>
      </c>
      <c r="G95" s="361">
        <v>10730</v>
      </c>
      <c r="H95" s="361">
        <v>10730</v>
      </c>
      <c r="I95" s="361">
        <v>10730</v>
      </c>
      <c r="J95" s="80" t="s">
        <v>693</v>
      </c>
      <c r="K95" s="35" t="s">
        <v>1060</v>
      </c>
      <c r="L95" s="52" t="s">
        <v>1018</v>
      </c>
    </row>
    <row r="96" spans="1:12" ht="20.25" customHeight="1">
      <c r="A96" s="28"/>
      <c r="B96" s="42" t="s">
        <v>2035</v>
      </c>
      <c r="C96" s="42" t="s">
        <v>1094</v>
      </c>
      <c r="D96" s="62" t="s">
        <v>1096</v>
      </c>
      <c r="E96" s="321"/>
      <c r="F96" s="321"/>
      <c r="G96" s="321"/>
      <c r="H96" s="321"/>
      <c r="I96" s="321"/>
      <c r="J96" s="35" t="s">
        <v>1058</v>
      </c>
      <c r="K96" s="42" t="s">
        <v>1061</v>
      </c>
      <c r="L96" s="41"/>
    </row>
    <row r="97" spans="1:12" ht="20.25" customHeight="1">
      <c r="A97" s="28"/>
      <c r="B97" s="356" t="s">
        <v>2044</v>
      </c>
      <c r="C97" s="42" t="s">
        <v>1092</v>
      </c>
      <c r="D97" s="230" t="s">
        <v>2042</v>
      </c>
      <c r="E97" s="5"/>
      <c r="F97" s="29"/>
      <c r="G97" s="40"/>
      <c r="H97" s="5"/>
      <c r="I97" s="5"/>
      <c r="J97" s="42" t="s">
        <v>1059</v>
      </c>
      <c r="K97" s="42"/>
      <c r="L97" s="41"/>
    </row>
    <row r="98" spans="1:12" ht="20.25" customHeight="1">
      <c r="A98" s="28"/>
      <c r="B98" s="356" t="s">
        <v>2036</v>
      </c>
      <c r="C98" s="42"/>
      <c r="D98" s="317" t="s">
        <v>2043</v>
      </c>
      <c r="E98" s="5"/>
      <c r="F98" s="29"/>
      <c r="G98" s="40"/>
      <c r="H98" s="5"/>
      <c r="I98" s="5"/>
      <c r="J98" s="42"/>
      <c r="K98" s="42"/>
      <c r="L98" s="41"/>
    </row>
    <row r="99" spans="1:12" ht="20.25" customHeight="1">
      <c r="A99" s="21">
        <v>18</v>
      </c>
      <c r="B99" s="60" t="s">
        <v>1091</v>
      </c>
      <c r="C99" s="72" t="s">
        <v>1093</v>
      </c>
      <c r="D99" s="239" t="s">
        <v>1095</v>
      </c>
      <c r="E99" s="337">
        <v>11600</v>
      </c>
      <c r="F99" s="337">
        <v>11600</v>
      </c>
      <c r="G99" s="337">
        <v>11600</v>
      </c>
      <c r="H99" s="337">
        <v>11600</v>
      </c>
      <c r="I99" s="337">
        <v>11600</v>
      </c>
      <c r="J99" s="74" t="s">
        <v>693</v>
      </c>
      <c r="K99" s="60" t="s">
        <v>1060</v>
      </c>
      <c r="L99" s="39" t="s">
        <v>1018</v>
      </c>
    </row>
    <row r="100" spans="1:12" ht="20.25" customHeight="1">
      <c r="A100" s="28"/>
      <c r="B100" s="42" t="s">
        <v>2035</v>
      </c>
      <c r="C100" s="42" t="s">
        <v>1094</v>
      </c>
      <c r="D100" s="62" t="s">
        <v>1096</v>
      </c>
      <c r="E100" s="321"/>
      <c r="F100" s="321"/>
      <c r="G100" s="321"/>
      <c r="H100" s="321"/>
      <c r="I100" s="321"/>
      <c r="J100" s="35" t="s">
        <v>1058</v>
      </c>
      <c r="K100" s="42" t="s">
        <v>1061</v>
      </c>
      <c r="L100" s="41"/>
    </row>
    <row r="101" spans="1:12" ht="20.25" customHeight="1">
      <c r="A101" s="28"/>
      <c r="B101" s="356" t="s">
        <v>2044</v>
      </c>
      <c r="C101" s="42" t="s">
        <v>1092</v>
      </c>
      <c r="D101" s="230" t="s">
        <v>2042</v>
      </c>
      <c r="E101" s="5"/>
      <c r="F101" s="29"/>
      <c r="G101" s="40"/>
      <c r="H101" s="5"/>
      <c r="I101" s="5"/>
      <c r="J101" s="42" t="s">
        <v>1059</v>
      </c>
      <c r="K101" s="42"/>
      <c r="L101" s="41"/>
    </row>
    <row r="102" spans="1:12" ht="20.25" customHeight="1">
      <c r="A102" s="28"/>
      <c r="B102" s="356" t="s">
        <v>2038</v>
      </c>
      <c r="C102" s="42"/>
      <c r="D102" s="317" t="s">
        <v>2043</v>
      </c>
      <c r="E102" s="5"/>
      <c r="F102" s="29"/>
      <c r="G102" s="40"/>
      <c r="H102" s="5"/>
      <c r="I102" s="5"/>
      <c r="J102" s="42"/>
      <c r="K102" s="42"/>
      <c r="L102" s="41"/>
    </row>
    <row r="103" spans="1:12" ht="20.25" customHeight="1">
      <c r="A103" s="21">
        <v>19</v>
      </c>
      <c r="B103" s="60" t="s">
        <v>1091</v>
      </c>
      <c r="C103" s="72" t="s">
        <v>1093</v>
      </c>
      <c r="D103" s="239" t="s">
        <v>1095</v>
      </c>
      <c r="E103" s="337">
        <v>12025</v>
      </c>
      <c r="F103" s="337">
        <v>12025</v>
      </c>
      <c r="G103" s="337">
        <v>12025</v>
      </c>
      <c r="H103" s="337">
        <v>12025</v>
      </c>
      <c r="I103" s="337">
        <v>12025</v>
      </c>
      <c r="J103" s="74" t="s">
        <v>693</v>
      </c>
      <c r="K103" s="60" t="s">
        <v>1060</v>
      </c>
      <c r="L103" s="39" t="s">
        <v>1018</v>
      </c>
    </row>
    <row r="104" spans="1:12" ht="20.25" customHeight="1">
      <c r="A104" s="28"/>
      <c r="B104" s="42" t="s">
        <v>2035</v>
      </c>
      <c r="C104" s="42" t="s">
        <v>1094</v>
      </c>
      <c r="D104" s="62" t="s">
        <v>1096</v>
      </c>
      <c r="E104" s="321"/>
      <c r="F104" s="321"/>
      <c r="G104" s="321"/>
      <c r="H104" s="321"/>
      <c r="I104" s="321"/>
      <c r="J104" s="35" t="s">
        <v>1058</v>
      </c>
      <c r="K104" s="42" t="s">
        <v>1061</v>
      </c>
      <c r="L104" s="41"/>
    </row>
    <row r="105" spans="1:12" ht="20.25" customHeight="1">
      <c r="A105" s="28"/>
      <c r="B105" s="356" t="s">
        <v>2045</v>
      </c>
      <c r="C105" s="42" t="s">
        <v>1092</v>
      </c>
      <c r="D105" s="230" t="s">
        <v>2046</v>
      </c>
      <c r="E105" s="5"/>
      <c r="F105" s="29"/>
      <c r="G105" s="40"/>
      <c r="H105" s="5"/>
      <c r="I105" s="5"/>
      <c r="J105" s="42" t="s">
        <v>1059</v>
      </c>
      <c r="K105" s="42"/>
      <c r="L105" s="41"/>
    </row>
    <row r="106" spans="1:12" ht="20.25" customHeight="1">
      <c r="A106" s="28"/>
      <c r="B106" s="356" t="s">
        <v>2036</v>
      </c>
      <c r="C106" s="42"/>
      <c r="D106" s="317" t="s">
        <v>2047</v>
      </c>
      <c r="E106" s="5"/>
      <c r="F106" s="29"/>
      <c r="G106" s="40"/>
      <c r="H106" s="5"/>
      <c r="I106" s="5"/>
      <c r="J106" s="42"/>
      <c r="K106" s="42"/>
      <c r="L106" s="41"/>
    </row>
    <row r="107" spans="1:12" ht="20.25" customHeight="1">
      <c r="A107" s="21">
        <v>20</v>
      </c>
      <c r="B107" s="60" t="s">
        <v>1091</v>
      </c>
      <c r="C107" s="72" t="s">
        <v>1093</v>
      </c>
      <c r="D107" s="239" t="s">
        <v>1095</v>
      </c>
      <c r="E107" s="337">
        <v>13000</v>
      </c>
      <c r="F107" s="337">
        <v>13000</v>
      </c>
      <c r="G107" s="337">
        <v>13000</v>
      </c>
      <c r="H107" s="337">
        <v>13000</v>
      </c>
      <c r="I107" s="337">
        <v>13000</v>
      </c>
      <c r="J107" s="74" t="s">
        <v>693</v>
      </c>
      <c r="K107" s="60" t="s">
        <v>1060</v>
      </c>
      <c r="L107" s="39" t="s">
        <v>1018</v>
      </c>
    </row>
    <row r="108" spans="1:12" ht="20.25" customHeight="1">
      <c r="A108" s="28"/>
      <c r="B108" s="42" t="s">
        <v>2035</v>
      </c>
      <c r="C108" s="42" t="s">
        <v>1094</v>
      </c>
      <c r="D108" s="62" t="s">
        <v>1096</v>
      </c>
      <c r="E108" s="321"/>
      <c r="F108" s="321"/>
      <c r="G108" s="321"/>
      <c r="H108" s="321"/>
      <c r="I108" s="321"/>
      <c r="J108" s="35" t="s">
        <v>1058</v>
      </c>
      <c r="K108" s="42" t="s">
        <v>1061</v>
      </c>
      <c r="L108" s="41"/>
    </row>
    <row r="109" spans="1:12" ht="20.25" customHeight="1">
      <c r="A109" s="28"/>
      <c r="B109" s="356" t="s">
        <v>2045</v>
      </c>
      <c r="C109" s="42" t="s">
        <v>1092</v>
      </c>
      <c r="D109" s="230" t="s">
        <v>2046</v>
      </c>
      <c r="E109" s="5"/>
      <c r="F109" s="29"/>
      <c r="G109" s="40"/>
      <c r="H109" s="5"/>
      <c r="I109" s="5"/>
      <c r="J109" s="42" t="s">
        <v>1059</v>
      </c>
      <c r="K109" s="42"/>
      <c r="L109" s="41"/>
    </row>
    <row r="110" spans="1:12" ht="20.25" customHeight="1">
      <c r="A110" s="28"/>
      <c r="B110" s="356" t="s">
        <v>2038</v>
      </c>
      <c r="C110" s="42"/>
      <c r="D110" s="317" t="s">
        <v>2047</v>
      </c>
      <c r="E110" s="5"/>
      <c r="F110" s="29"/>
      <c r="G110" s="40"/>
      <c r="H110" s="5"/>
      <c r="I110" s="5"/>
      <c r="J110" s="42"/>
      <c r="K110" s="42"/>
      <c r="L110" s="41"/>
    </row>
    <row r="111" spans="1:12" ht="20.25" customHeight="1">
      <c r="A111" s="21">
        <v>21</v>
      </c>
      <c r="B111" s="60" t="s">
        <v>1091</v>
      </c>
      <c r="C111" s="72" t="s">
        <v>1093</v>
      </c>
      <c r="D111" s="239" t="s">
        <v>1095</v>
      </c>
      <c r="E111" s="337">
        <v>16206</v>
      </c>
      <c r="F111" s="337">
        <v>16206</v>
      </c>
      <c r="G111" s="337">
        <v>16206</v>
      </c>
      <c r="H111" s="337">
        <v>16206</v>
      </c>
      <c r="I111" s="337">
        <v>16206</v>
      </c>
      <c r="J111" s="74" t="s">
        <v>693</v>
      </c>
      <c r="K111" s="60" t="s">
        <v>1060</v>
      </c>
      <c r="L111" s="39" t="s">
        <v>1018</v>
      </c>
    </row>
    <row r="112" spans="1:12" ht="20.25" customHeight="1">
      <c r="A112" s="28"/>
      <c r="B112" s="42" t="s">
        <v>2035</v>
      </c>
      <c r="C112" s="42" t="s">
        <v>1094</v>
      </c>
      <c r="D112" s="62" t="s">
        <v>1096</v>
      </c>
      <c r="E112" s="321"/>
      <c r="F112" s="321"/>
      <c r="G112" s="321"/>
      <c r="H112" s="321"/>
      <c r="I112" s="321"/>
      <c r="J112" s="35" t="s">
        <v>1058</v>
      </c>
      <c r="K112" s="42" t="s">
        <v>1061</v>
      </c>
      <c r="L112" s="41"/>
    </row>
    <row r="113" spans="1:12" ht="20.25" customHeight="1">
      <c r="A113" s="28"/>
      <c r="B113" s="356" t="s">
        <v>2048</v>
      </c>
      <c r="C113" s="42" t="s">
        <v>1092</v>
      </c>
      <c r="D113" s="230" t="s">
        <v>2049</v>
      </c>
      <c r="E113" s="5"/>
      <c r="F113" s="29"/>
      <c r="G113" s="40"/>
      <c r="H113" s="5"/>
      <c r="I113" s="5"/>
      <c r="J113" s="42" t="s">
        <v>1059</v>
      </c>
      <c r="K113" s="42"/>
      <c r="L113" s="41"/>
    </row>
    <row r="114" spans="1:12" ht="20.25" customHeight="1">
      <c r="A114" s="28"/>
      <c r="B114" s="356" t="s">
        <v>2036</v>
      </c>
      <c r="C114" s="42"/>
      <c r="D114" s="317" t="s">
        <v>1404</v>
      </c>
      <c r="E114" s="5"/>
      <c r="F114" s="29"/>
      <c r="G114" s="40"/>
      <c r="H114" s="5"/>
      <c r="I114" s="5"/>
      <c r="J114" s="42"/>
      <c r="K114" s="42"/>
      <c r="L114" s="41"/>
    </row>
    <row r="115" spans="1:12" ht="20.25" customHeight="1">
      <c r="A115" s="21">
        <v>22</v>
      </c>
      <c r="B115" s="60" t="s">
        <v>1091</v>
      </c>
      <c r="C115" s="72" t="s">
        <v>1093</v>
      </c>
      <c r="D115" s="239" t="s">
        <v>1095</v>
      </c>
      <c r="E115" s="337">
        <v>17520</v>
      </c>
      <c r="F115" s="337">
        <v>17520</v>
      </c>
      <c r="G115" s="337">
        <v>17520</v>
      </c>
      <c r="H115" s="337">
        <v>17520</v>
      </c>
      <c r="I115" s="337">
        <v>17520</v>
      </c>
      <c r="J115" s="74" t="s">
        <v>693</v>
      </c>
      <c r="K115" s="60" t="s">
        <v>1060</v>
      </c>
      <c r="L115" s="39" t="s">
        <v>1018</v>
      </c>
    </row>
    <row r="116" spans="1:12" ht="20.25" customHeight="1">
      <c r="A116" s="28"/>
      <c r="B116" s="42" t="s">
        <v>2035</v>
      </c>
      <c r="C116" s="42" t="s">
        <v>1094</v>
      </c>
      <c r="D116" s="62" t="s">
        <v>1096</v>
      </c>
      <c r="E116" s="321"/>
      <c r="F116" s="321"/>
      <c r="G116" s="321"/>
      <c r="H116" s="321"/>
      <c r="I116" s="321"/>
      <c r="J116" s="35" t="s">
        <v>1058</v>
      </c>
      <c r="K116" s="42" t="s">
        <v>1061</v>
      </c>
      <c r="L116" s="41"/>
    </row>
    <row r="117" spans="1:12" ht="20.25" customHeight="1">
      <c r="A117" s="28"/>
      <c r="B117" s="356" t="s">
        <v>2048</v>
      </c>
      <c r="C117" s="42" t="s">
        <v>1092</v>
      </c>
      <c r="D117" s="230" t="s">
        <v>2049</v>
      </c>
      <c r="E117" s="5"/>
      <c r="F117" s="29"/>
      <c r="G117" s="40"/>
      <c r="H117" s="5"/>
      <c r="I117" s="5"/>
      <c r="J117" s="42" t="s">
        <v>1059</v>
      </c>
      <c r="K117" s="42"/>
      <c r="L117" s="41"/>
    </row>
    <row r="118" spans="1:12" ht="20.25" customHeight="1">
      <c r="A118" s="28"/>
      <c r="B118" s="356" t="s">
        <v>2038</v>
      </c>
      <c r="C118" s="42"/>
      <c r="D118" s="317" t="s">
        <v>1404</v>
      </c>
      <c r="E118" s="5"/>
      <c r="F118" s="29"/>
      <c r="G118" s="40"/>
      <c r="H118" s="5"/>
      <c r="I118" s="5"/>
      <c r="J118" s="42"/>
      <c r="K118" s="42"/>
      <c r="L118" s="41"/>
    </row>
    <row r="119" spans="1:12" ht="20.25" customHeight="1">
      <c r="A119" s="59"/>
      <c r="B119" s="362"/>
      <c r="C119" s="60"/>
      <c r="D119" s="63"/>
      <c r="E119" s="53"/>
      <c r="F119" s="54"/>
      <c r="G119" s="55"/>
      <c r="H119" s="53"/>
      <c r="I119" s="53"/>
      <c r="J119" s="60"/>
      <c r="K119" s="60"/>
      <c r="L119" s="56"/>
    </row>
    <row r="120" spans="1:12" ht="20.25" customHeight="1">
      <c r="B120" s="237"/>
      <c r="C120" s="35"/>
      <c r="E120" s="3"/>
      <c r="F120" s="57"/>
      <c r="G120" s="58"/>
      <c r="H120" s="3"/>
      <c r="I120" s="3"/>
      <c r="J120" s="35"/>
      <c r="K120" s="35"/>
      <c r="L120" s="47">
        <v>166</v>
      </c>
    </row>
    <row r="121" spans="1:12" ht="20.25" customHeight="1">
      <c r="B121" s="20" t="s">
        <v>1993</v>
      </c>
      <c r="C121" s="9"/>
      <c r="D121" s="9"/>
      <c r="E121" s="9"/>
      <c r="F121" s="10"/>
      <c r="G121" s="9"/>
      <c r="H121" s="9"/>
      <c r="I121" s="9"/>
      <c r="J121" s="9"/>
      <c r="K121" s="9"/>
      <c r="L121" s="9"/>
    </row>
    <row r="122" spans="1:12" ht="20.25" customHeight="1">
      <c r="A122" s="21" t="s">
        <v>2</v>
      </c>
      <c r="B122" s="22" t="s">
        <v>3</v>
      </c>
      <c r="C122" s="23" t="s">
        <v>4</v>
      </c>
      <c r="D122" s="23" t="s">
        <v>5</v>
      </c>
      <c r="E122" s="24" t="s">
        <v>7</v>
      </c>
      <c r="F122" s="25"/>
      <c r="G122" s="26"/>
      <c r="H122" s="26"/>
      <c r="I122" s="27"/>
      <c r="J122" s="23" t="s">
        <v>9</v>
      </c>
      <c r="K122" s="23" t="s">
        <v>11</v>
      </c>
      <c r="L122" s="23" t="s">
        <v>13</v>
      </c>
    </row>
    <row r="123" spans="1:12" ht="20.25" customHeight="1">
      <c r="A123" s="28"/>
      <c r="B123" s="29"/>
      <c r="C123" s="30"/>
      <c r="D123" s="30" t="s">
        <v>6</v>
      </c>
      <c r="E123" s="23">
        <v>2566</v>
      </c>
      <c r="F123" s="23">
        <v>2567</v>
      </c>
      <c r="G123" s="23">
        <v>2568</v>
      </c>
      <c r="H123" s="23">
        <v>2569</v>
      </c>
      <c r="I123" s="23">
        <v>2570</v>
      </c>
      <c r="J123" s="30" t="s">
        <v>10</v>
      </c>
      <c r="K123" s="30" t="s">
        <v>12</v>
      </c>
      <c r="L123" s="30" t="s">
        <v>41</v>
      </c>
    </row>
    <row r="124" spans="1:12" ht="20.25" customHeight="1">
      <c r="A124" s="31"/>
      <c r="B124" s="32"/>
      <c r="C124" s="33"/>
      <c r="D124" s="33" t="s">
        <v>3</v>
      </c>
      <c r="E124" s="33" t="s">
        <v>8</v>
      </c>
      <c r="F124" s="33" t="s">
        <v>8</v>
      </c>
      <c r="G124" s="33" t="s">
        <v>8</v>
      </c>
      <c r="H124" s="33" t="s">
        <v>8</v>
      </c>
      <c r="I124" s="33" t="s">
        <v>8</v>
      </c>
      <c r="J124" s="34"/>
      <c r="K124" s="34"/>
      <c r="L124" s="33" t="s">
        <v>42</v>
      </c>
    </row>
    <row r="125" spans="1:12" ht="20.25" customHeight="1">
      <c r="A125" s="21">
        <v>23</v>
      </c>
      <c r="B125" s="141" t="s">
        <v>1401</v>
      </c>
      <c r="C125" s="72" t="s">
        <v>1109</v>
      </c>
      <c r="D125" s="53" t="s">
        <v>128</v>
      </c>
      <c r="E125" s="326">
        <v>20000</v>
      </c>
      <c r="F125" s="326">
        <v>20000</v>
      </c>
      <c r="G125" s="326">
        <v>20000</v>
      </c>
      <c r="H125" s="326">
        <v>20000</v>
      </c>
      <c r="I125" s="326">
        <v>20000</v>
      </c>
      <c r="J125" s="72" t="s">
        <v>1116</v>
      </c>
      <c r="K125" s="363" t="s">
        <v>1119</v>
      </c>
      <c r="L125" s="39" t="s">
        <v>1018</v>
      </c>
    </row>
    <row r="126" spans="1:12" ht="20.25" customHeight="1">
      <c r="A126" s="28"/>
      <c r="B126" s="93" t="s">
        <v>1762</v>
      </c>
      <c r="C126" s="42" t="s">
        <v>1110</v>
      </c>
      <c r="D126" s="81"/>
      <c r="E126" s="322"/>
      <c r="F126" s="322"/>
      <c r="G126" s="323"/>
      <c r="H126" s="322"/>
      <c r="I126" s="322"/>
      <c r="J126" s="42" t="s">
        <v>1117</v>
      </c>
      <c r="K126" s="42" t="s">
        <v>1799</v>
      </c>
      <c r="L126" s="41"/>
    </row>
    <row r="127" spans="1:12" ht="20.25" customHeight="1">
      <c r="A127" s="28"/>
      <c r="B127" s="93"/>
      <c r="C127" s="42" t="s">
        <v>1111</v>
      </c>
      <c r="D127" s="81"/>
      <c r="E127" s="322"/>
      <c r="F127" s="322"/>
      <c r="G127" s="323"/>
      <c r="H127" s="322"/>
      <c r="I127" s="322"/>
      <c r="J127" s="42" t="s">
        <v>1118</v>
      </c>
      <c r="K127" s="42" t="s">
        <v>1120</v>
      </c>
      <c r="L127" s="41"/>
    </row>
    <row r="128" spans="1:12" ht="20.25" customHeight="1">
      <c r="A128" s="28"/>
      <c r="C128" s="42" t="s">
        <v>1112</v>
      </c>
      <c r="D128" s="81"/>
      <c r="E128" s="322"/>
      <c r="F128" s="322"/>
      <c r="G128" s="323"/>
      <c r="H128" s="322"/>
      <c r="I128" s="322"/>
      <c r="J128" s="42"/>
      <c r="K128" s="42" t="s">
        <v>1121</v>
      </c>
      <c r="L128" s="41"/>
    </row>
    <row r="129" spans="1:12" ht="20.25" customHeight="1">
      <c r="A129" s="28"/>
      <c r="C129" s="42" t="s">
        <v>1113</v>
      </c>
      <c r="D129" s="3"/>
      <c r="E129" s="322"/>
      <c r="F129" s="322"/>
      <c r="G129" s="323"/>
      <c r="H129" s="322"/>
      <c r="I129" s="322"/>
      <c r="J129" s="42"/>
      <c r="K129" s="42" t="s">
        <v>1122</v>
      </c>
      <c r="L129" s="41"/>
    </row>
    <row r="130" spans="1:12" ht="20.25" customHeight="1">
      <c r="A130" s="28"/>
      <c r="C130" s="42" t="s">
        <v>1114</v>
      </c>
      <c r="D130" s="3"/>
      <c r="E130" s="322"/>
      <c r="F130" s="322"/>
      <c r="G130" s="323"/>
      <c r="H130" s="322"/>
      <c r="I130" s="322"/>
      <c r="J130" s="42"/>
      <c r="K130" s="42"/>
      <c r="L130" s="41"/>
    </row>
    <row r="131" spans="1:12" ht="20.25" customHeight="1">
      <c r="A131" s="232"/>
      <c r="B131" s="6"/>
      <c r="C131" s="43" t="s">
        <v>1115</v>
      </c>
      <c r="D131" s="6"/>
      <c r="E131" s="322"/>
      <c r="F131" s="322"/>
      <c r="G131" s="323"/>
      <c r="H131" s="322"/>
      <c r="I131" s="322"/>
      <c r="J131" s="43"/>
      <c r="K131" s="43"/>
      <c r="L131" s="41"/>
    </row>
    <row r="132" spans="1:12" ht="20.25" customHeight="1">
      <c r="A132" s="28">
        <v>24</v>
      </c>
      <c r="B132" s="64" t="s">
        <v>1123</v>
      </c>
      <c r="C132" s="72" t="s">
        <v>1124</v>
      </c>
      <c r="D132" s="3" t="s">
        <v>128</v>
      </c>
      <c r="E132" s="337">
        <v>20000</v>
      </c>
      <c r="F132" s="337">
        <v>20000</v>
      </c>
      <c r="G132" s="337">
        <v>20000</v>
      </c>
      <c r="H132" s="337">
        <v>20000</v>
      </c>
      <c r="I132" s="337">
        <v>20000</v>
      </c>
      <c r="J132" s="64" t="s">
        <v>469</v>
      </c>
      <c r="K132" s="35" t="s">
        <v>1127</v>
      </c>
      <c r="L132" s="39" t="s">
        <v>1018</v>
      </c>
    </row>
    <row r="133" spans="1:12" ht="20.25" customHeight="1">
      <c r="A133" s="28"/>
      <c r="B133" s="3" t="s">
        <v>625</v>
      </c>
      <c r="C133" s="42" t="s">
        <v>1125</v>
      </c>
      <c r="D133" s="230"/>
      <c r="E133" s="5"/>
      <c r="F133" s="29"/>
      <c r="G133" s="40"/>
      <c r="H133" s="5"/>
      <c r="I133" s="5"/>
      <c r="J133" s="42" t="s">
        <v>792</v>
      </c>
      <c r="K133" s="42" t="s">
        <v>1128</v>
      </c>
      <c r="L133" s="41"/>
    </row>
    <row r="134" spans="1:12" ht="20.25" customHeight="1">
      <c r="A134" s="28"/>
      <c r="C134" s="42" t="s">
        <v>1126</v>
      </c>
      <c r="D134" s="230"/>
      <c r="E134" s="5"/>
      <c r="F134" s="29"/>
      <c r="G134" s="40"/>
      <c r="H134" s="5"/>
      <c r="I134" s="5"/>
      <c r="J134" s="42"/>
      <c r="K134" s="42" t="s">
        <v>1129</v>
      </c>
      <c r="L134" s="41"/>
    </row>
    <row r="135" spans="1:12" ht="20.25" customHeight="1">
      <c r="A135" s="28"/>
      <c r="C135" s="177"/>
      <c r="D135" s="47"/>
      <c r="E135" s="5"/>
      <c r="F135" s="29"/>
      <c r="G135" s="40"/>
      <c r="H135" s="5"/>
      <c r="I135" s="5"/>
      <c r="J135" s="42"/>
      <c r="K135" s="42" t="s">
        <v>1130</v>
      </c>
      <c r="L135" s="41"/>
    </row>
    <row r="136" spans="1:12" ht="20.25" customHeight="1">
      <c r="A136" s="21">
        <v>25</v>
      </c>
      <c r="B136" s="64" t="s">
        <v>1131</v>
      </c>
      <c r="C136" s="72" t="s">
        <v>1133</v>
      </c>
      <c r="D136" s="64" t="s">
        <v>128</v>
      </c>
      <c r="E136" s="337">
        <v>5000</v>
      </c>
      <c r="F136" s="337">
        <v>5000</v>
      </c>
      <c r="G136" s="337">
        <v>5000</v>
      </c>
      <c r="H136" s="337">
        <v>5000</v>
      </c>
      <c r="I136" s="337">
        <v>5000</v>
      </c>
      <c r="J136" s="72" t="s">
        <v>482</v>
      </c>
      <c r="K136" s="72" t="s">
        <v>1060</v>
      </c>
      <c r="L136" s="39" t="s">
        <v>1018</v>
      </c>
    </row>
    <row r="137" spans="1:12" ht="20.25" customHeight="1">
      <c r="A137" s="28"/>
      <c r="B137" s="5" t="s">
        <v>1132</v>
      </c>
      <c r="C137" s="42" t="s">
        <v>1134</v>
      </c>
      <c r="D137" s="81"/>
      <c r="E137" s="322"/>
      <c r="F137" s="322"/>
      <c r="G137" s="323"/>
      <c r="H137" s="322"/>
      <c r="I137" s="322"/>
      <c r="J137" s="42" t="s">
        <v>792</v>
      </c>
      <c r="K137" s="42" t="s">
        <v>1061</v>
      </c>
      <c r="L137" s="41"/>
    </row>
    <row r="138" spans="1:12" ht="20.25" customHeight="1">
      <c r="A138" s="28"/>
      <c r="B138" s="5"/>
      <c r="C138" s="42" t="s">
        <v>1135</v>
      </c>
      <c r="D138" s="81"/>
      <c r="E138" s="322"/>
      <c r="F138" s="322"/>
      <c r="G138" s="323"/>
      <c r="H138" s="322"/>
      <c r="I138" s="322"/>
      <c r="J138" s="42"/>
      <c r="K138" s="42"/>
      <c r="L138" s="41"/>
    </row>
    <row r="139" spans="1:12" ht="20.25" customHeight="1">
      <c r="A139" s="28"/>
      <c r="B139" s="5"/>
      <c r="C139" s="42" t="s">
        <v>1136</v>
      </c>
      <c r="D139" s="81"/>
      <c r="E139" s="322"/>
      <c r="F139" s="322"/>
      <c r="G139" s="323"/>
      <c r="H139" s="322"/>
      <c r="I139" s="322"/>
      <c r="J139" s="42"/>
      <c r="K139" s="42"/>
      <c r="L139" s="41"/>
    </row>
    <row r="140" spans="1:12" ht="20.25" customHeight="1">
      <c r="A140" s="88"/>
      <c r="B140" s="187" t="s">
        <v>2050</v>
      </c>
      <c r="C140" s="178" t="s">
        <v>52</v>
      </c>
      <c r="D140" s="220" t="s">
        <v>52</v>
      </c>
      <c r="E140" s="347">
        <f>E14+E19+E22+E35+E38+E40+E44+E47+E51+E55+E65+E68+E71+E75+E79+E83+E95+E99+E103+E107+E111+E115+E125+E132+E136</f>
        <v>3877553</v>
      </c>
      <c r="F140" s="347">
        <f t="shared" ref="F140:I140" si="0">F14+F19+F22+F35+F38+F40+F44+F47+F51+F55+F65+F68+F71+F75+F79+F83+F95+F99+F103+F107+F111+F115+F125+F132+F136</f>
        <v>3877553</v>
      </c>
      <c r="G140" s="347">
        <f t="shared" si="0"/>
        <v>3877553</v>
      </c>
      <c r="H140" s="347">
        <f t="shared" si="0"/>
        <v>3877553</v>
      </c>
      <c r="I140" s="347">
        <f t="shared" si="0"/>
        <v>3877553</v>
      </c>
      <c r="J140" s="90"/>
      <c r="K140" s="90"/>
      <c r="L140" s="194"/>
    </row>
    <row r="141" spans="1:12" ht="20.25" customHeight="1">
      <c r="A141" s="17"/>
      <c r="B141" s="233"/>
      <c r="C141" s="19"/>
      <c r="D141" s="234"/>
      <c r="E141" s="365"/>
      <c r="F141" s="365"/>
      <c r="G141" s="365"/>
      <c r="H141" s="365"/>
      <c r="I141" s="365"/>
      <c r="J141" s="237"/>
      <c r="K141" s="237"/>
      <c r="L141" s="238"/>
    </row>
    <row r="142" spans="1:12" ht="20.25" customHeight="1">
      <c r="A142" s="17"/>
      <c r="B142" s="233"/>
      <c r="C142" s="19"/>
      <c r="D142" s="234"/>
      <c r="E142" s="365"/>
      <c r="F142" s="365"/>
      <c r="G142" s="365"/>
      <c r="H142" s="365"/>
      <c r="I142" s="365"/>
      <c r="J142" s="237"/>
      <c r="K142" s="237"/>
      <c r="L142" s="238"/>
    </row>
    <row r="143" spans="1:12" ht="20.25" customHeight="1">
      <c r="A143" s="17"/>
      <c r="B143" s="233"/>
      <c r="C143" s="19"/>
      <c r="D143" s="234"/>
      <c r="E143" s="365"/>
      <c r="F143" s="365"/>
      <c r="G143" s="365"/>
      <c r="H143" s="365"/>
      <c r="I143" s="365"/>
      <c r="J143" s="237"/>
      <c r="K143" s="237"/>
      <c r="L143" s="238"/>
    </row>
    <row r="144" spans="1:12" ht="20.25" customHeight="1">
      <c r="A144" s="17"/>
      <c r="B144" s="233"/>
      <c r="C144" s="19"/>
      <c r="D144" s="234"/>
      <c r="E144" s="365"/>
      <c r="F144" s="365"/>
      <c r="G144" s="365"/>
      <c r="H144" s="365"/>
      <c r="I144" s="365"/>
      <c r="J144" s="237"/>
      <c r="K144" s="237"/>
      <c r="L144" s="238"/>
    </row>
    <row r="145" spans="1:12" ht="20.25" customHeight="1">
      <c r="A145" s="17"/>
      <c r="B145" s="233"/>
      <c r="C145" s="19"/>
      <c r="D145" s="234"/>
      <c r="E145" s="365"/>
      <c r="F145" s="365"/>
      <c r="G145" s="365"/>
      <c r="H145" s="365"/>
      <c r="I145" s="365"/>
      <c r="J145" s="237"/>
      <c r="K145" s="237"/>
      <c r="L145" s="238"/>
    </row>
    <row r="146" spans="1:12" ht="20.25" customHeight="1">
      <c r="A146" s="17"/>
      <c r="B146" s="233"/>
      <c r="C146" s="19"/>
      <c r="D146" s="234"/>
      <c r="E146" s="365"/>
      <c r="F146" s="365"/>
      <c r="G146" s="365"/>
      <c r="H146" s="365"/>
      <c r="I146" s="365"/>
      <c r="J146" s="237"/>
      <c r="K146" s="237"/>
      <c r="L146" s="238"/>
    </row>
    <row r="147" spans="1:12" ht="20.25" customHeight="1">
      <c r="A147" s="17"/>
      <c r="B147" s="233"/>
      <c r="C147" s="19"/>
      <c r="D147" s="234"/>
      <c r="E147" s="365"/>
      <c r="F147" s="365"/>
      <c r="G147" s="365"/>
      <c r="H147" s="365"/>
      <c r="I147" s="365"/>
      <c r="J147" s="237"/>
      <c r="K147" s="237"/>
      <c r="L147" s="238"/>
    </row>
    <row r="148" spans="1:12" ht="20.25" customHeight="1">
      <c r="A148" s="17"/>
      <c r="B148" s="233"/>
      <c r="C148" s="19"/>
      <c r="D148" s="234"/>
      <c r="E148" s="365"/>
      <c r="F148" s="365"/>
      <c r="G148" s="365"/>
      <c r="H148" s="365"/>
      <c r="I148" s="365"/>
      <c r="J148" s="237"/>
      <c r="K148" s="237"/>
      <c r="L148" s="238"/>
    </row>
    <row r="149" spans="1:12" ht="20.25" customHeight="1">
      <c r="A149" s="17"/>
      <c r="B149" s="233"/>
      <c r="C149" s="19"/>
      <c r="D149" s="234"/>
      <c r="E149" s="235"/>
      <c r="F149" s="235"/>
      <c r="G149" s="236"/>
      <c r="H149" s="235"/>
      <c r="I149" s="236"/>
      <c r="J149" s="237"/>
      <c r="K149" s="237"/>
      <c r="L149" s="238"/>
    </row>
    <row r="150" spans="1:12" ht="20.25" customHeight="1">
      <c r="A150" s="17"/>
      <c r="B150" s="233"/>
      <c r="C150" s="19"/>
      <c r="D150" s="234"/>
      <c r="E150" s="235"/>
      <c r="F150" s="235"/>
      <c r="G150" s="236"/>
      <c r="H150" s="235"/>
      <c r="I150" s="236"/>
      <c r="J150" s="237"/>
      <c r="K150" s="237"/>
      <c r="L150" s="364">
        <v>167</v>
      </c>
    </row>
    <row r="151" spans="1:12" ht="20.25" customHeight="1">
      <c r="A151" s="15" t="s">
        <v>17</v>
      </c>
      <c r="B151" s="16" t="s">
        <v>16</v>
      </c>
      <c r="C151" s="9"/>
      <c r="D151" s="9"/>
      <c r="E151" s="9" t="s">
        <v>1003</v>
      </c>
      <c r="F151" s="14"/>
      <c r="G151" s="13"/>
      <c r="H151" s="13"/>
      <c r="I151" s="13"/>
      <c r="J151" s="13"/>
      <c r="K151" s="9"/>
      <c r="L151" s="11" t="s">
        <v>1</v>
      </c>
    </row>
    <row r="152" spans="1:12" ht="20.25" customHeight="1">
      <c r="A152" s="17" t="s">
        <v>24</v>
      </c>
      <c r="B152" s="13" t="s">
        <v>19</v>
      </c>
      <c r="C152" s="9"/>
      <c r="D152" s="9"/>
      <c r="E152" s="224" t="s">
        <v>454</v>
      </c>
      <c r="F152" s="14"/>
      <c r="G152" s="13"/>
      <c r="H152" s="13"/>
      <c r="I152" s="13"/>
      <c r="J152" s="13"/>
      <c r="K152" s="9"/>
      <c r="L152" s="9"/>
    </row>
    <row r="153" spans="1:12" ht="20.25" customHeight="1">
      <c r="A153" s="17" t="s">
        <v>25</v>
      </c>
      <c r="B153" s="13" t="s">
        <v>20</v>
      </c>
      <c r="C153" s="9"/>
      <c r="D153" s="9"/>
      <c r="E153" s="9" t="s">
        <v>1004</v>
      </c>
      <c r="F153" s="14"/>
      <c r="G153" s="13"/>
      <c r="H153" s="13"/>
      <c r="I153" s="13"/>
      <c r="J153" s="13"/>
      <c r="K153" s="9"/>
      <c r="L153" s="9"/>
    </row>
    <row r="154" spans="1:12" ht="20.25" customHeight="1">
      <c r="A154" s="17"/>
      <c r="B154" s="13"/>
      <c r="C154" s="9"/>
      <c r="D154" s="9"/>
      <c r="E154" s="9" t="s">
        <v>1005</v>
      </c>
      <c r="F154" s="14"/>
      <c r="G154" s="13"/>
      <c r="H154" s="13"/>
      <c r="I154" s="13"/>
      <c r="J154" s="13"/>
      <c r="K154" s="9"/>
      <c r="L154" s="9"/>
    </row>
    <row r="155" spans="1:12" ht="20.25" customHeight="1">
      <c r="A155" s="17" t="s">
        <v>26</v>
      </c>
      <c r="B155" s="13" t="s">
        <v>21</v>
      </c>
      <c r="C155" s="9"/>
      <c r="D155" s="9"/>
      <c r="E155" s="9" t="s">
        <v>869</v>
      </c>
      <c r="F155" s="14"/>
      <c r="G155" s="13"/>
      <c r="H155" s="13"/>
      <c r="I155" s="13"/>
      <c r="J155" s="13"/>
      <c r="K155" s="9"/>
      <c r="L155" s="9"/>
    </row>
    <row r="156" spans="1:12" ht="20.25" customHeight="1">
      <c r="A156" s="17" t="s">
        <v>27</v>
      </c>
      <c r="B156" s="13" t="s">
        <v>22</v>
      </c>
      <c r="C156" s="9"/>
      <c r="D156" s="9"/>
      <c r="E156" s="9" t="s">
        <v>1006</v>
      </c>
      <c r="F156" s="14"/>
      <c r="G156" s="13"/>
      <c r="H156" s="13"/>
      <c r="I156" s="13"/>
      <c r="J156" s="13"/>
      <c r="K156" s="9"/>
      <c r="L156" s="9"/>
    </row>
    <row r="157" spans="1:12" ht="20.25" customHeight="1">
      <c r="A157" s="15">
        <v>5</v>
      </c>
      <c r="B157" s="13" t="s">
        <v>1007</v>
      </c>
      <c r="C157" s="9"/>
      <c r="D157" s="9"/>
      <c r="E157" s="13"/>
      <c r="F157" s="14"/>
      <c r="G157" s="13"/>
      <c r="H157" s="13"/>
      <c r="I157" s="13"/>
      <c r="J157" s="13"/>
      <c r="K157" s="9"/>
      <c r="L157" s="9"/>
    </row>
    <row r="158" spans="1:12" ht="20.25" customHeight="1">
      <c r="B158" s="19" t="s">
        <v>1008</v>
      </c>
      <c r="C158" s="9" t="s">
        <v>1137</v>
      </c>
      <c r="D158" s="9"/>
      <c r="E158" s="9"/>
      <c r="F158" s="10"/>
      <c r="G158" s="9"/>
      <c r="H158" s="9"/>
      <c r="I158" s="9"/>
      <c r="J158" s="9"/>
      <c r="K158" s="9"/>
      <c r="L158" s="9"/>
    </row>
    <row r="159" spans="1:12" ht="20.25" customHeight="1">
      <c r="B159" s="13" t="s">
        <v>1793</v>
      </c>
      <c r="C159" s="9"/>
      <c r="D159" s="9"/>
      <c r="E159" s="9"/>
      <c r="F159" s="10"/>
      <c r="G159" s="9"/>
      <c r="H159" s="9"/>
      <c r="I159" s="9"/>
      <c r="J159" s="9"/>
      <c r="K159" s="9"/>
      <c r="L159" s="9"/>
    </row>
    <row r="160" spans="1:12" ht="20.25" customHeight="1">
      <c r="A160" s="21" t="s">
        <v>2</v>
      </c>
      <c r="B160" s="22" t="s">
        <v>3</v>
      </c>
      <c r="C160" s="23" t="s">
        <v>4</v>
      </c>
      <c r="D160" s="23" t="s">
        <v>5</v>
      </c>
      <c r="E160" s="24" t="s">
        <v>7</v>
      </c>
      <c r="F160" s="25"/>
      <c r="G160" s="26"/>
      <c r="H160" s="26"/>
      <c r="I160" s="27"/>
      <c r="J160" s="23" t="s">
        <v>9</v>
      </c>
      <c r="K160" s="23" t="s">
        <v>11</v>
      </c>
      <c r="L160" s="23" t="s">
        <v>13</v>
      </c>
    </row>
    <row r="161" spans="1:12" ht="20.25" customHeight="1">
      <c r="A161" s="28"/>
      <c r="B161" s="29"/>
      <c r="C161" s="30"/>
      <c r="D161" s="30" t="s">
        <v>6</v>
      </c>
      <c r="E161" s="23">
        <v>2566</v>
      </c>
      <c r="F161" s="23">
        <v>2567</v>
      </c>
      <c r="G161" s="23">
        <v>2568</v>
      </c>
      <c r="H161" s="23">
        <v>2569</v>
      </c>
      <c r="I161" s="23">
        <v>2570</v>
      </c>
      <c r="J161" s="30" t="s">
        <v>10</v>
      </c>
      <c r="K161" s="30" t="s">
        <v>12</v>
      </c>
      <c r="L161" s="30" t="s">
        <v>41</v>
      </c>
    </row>
    <row r="162" spans="1:12" ht="20.25" customHeight="1">
      <c r="A162" s="31"/>
      <c r="B162" s="32"/>
      <c r="C162" s="33"/>
      <c r="D162" s="33" t="s">
        <v>3</v>
      </c>
      <c r="E162" s="33" t="s">
        <v>8</v>
      </c>
      <c r="F162" s="33" t="s">
        <v>8</v>
      </c>
      <c r="G162" s="33" t="s">
        <v>8</v>
      </c>
      <c r="H162" s="33" t="s">
        <v>8</v>
      </c>
      <c r="I162" s="33" t="s">
        <v>8</v>
      </c>
      <c r="J162" s="34"/>
      <c r="K162" s="34"/>
      <c r="L162" s="33" t="s">
        <v>42</v>
      </c>
    </row>
    <row r="163" spans="1:12" ht="20.25" customHeight="1">
      <c r="A163" s="21">
        <v>1</v>
      </c>
      <c r="B163" s="3" t="s">
        <v>1138</v>
      </c>
      <c r="C163" s="64" t="s">
        <v>1139</v>
      </c>
      <c r="D163" s="35" t="s">
        <v>926</v>
      </c>
      <c r="E163" s="326">
        <v>20000</v>
      </c>
      <c r="F163" s="326">
        <v>20000</v>
      </c>
      <c r="G163" s="326">
        <v>20000</v>
      </c>
      <c r="H163" s="326">
        <v>20000</v>
      </c>
      <c r="I163" s="326">
        <v>20000</v>
      </c>
      <c r="J163" s="164" t="s">
        <v>1141</v>
      </c>
      <c r="K163" s="47" t="s">
        <v>1142</v>
      </c>
      <c r="L163" s="39" t="s">
        <v>1018</v>
      </c>
    </row>
    <row r="164" spans="1:12" ht="20.25" customHeight="1">
      <c r="A164" s="28"/>
      <c r="B164" s="81"/>
      <c r="C164" s="5" t="s">
        <v>1140</v>
      </c>
      <c r="D164" s="165"/>
      <c r="E164" s="321"/>
      <c r="F164" s="321"/>
      <c r="G164" s="321"/>
      <c r="H164" s="321"/>
      <c r="I164" s="321"/>
      <c r="J164" s="35" t="s">
        <v>480</v>
      </c>
      <c r="K164" s="41" t="s">
        <v>1143</v>
      </c>
      <c r="L164" s="52"/>
    </row>
    <row r="165" spans="1:12" ht="20.25" customHeight="1">
      <c r="A165" s="31"/>
      <c r="B165" s="189"/>
      <c r="C165" s="6"/>
      <c r="D165" s="182"/>
      <c r="E165" s="327"/>
      <c r="F165" s="327"/>
      <c r="G165" s="327"/>
      <c r="H165" s="327"/>
      <c r="I165" s="327"/>
      <c r="J165" s="67"/>
      <c r="K165" s="43"/>
      <c r="L165" s="171"/>
    </row>
    <row r="166" spans="1:12" ht="20.25" customHeight="1">
      <c r="A166" s="21">
        <v>2</v>
      </c>
      <c r="B166" s="3" t="s">
        <v>1144</v>
      </c>
      <c r="C166" s="72" t="s">
        <v>1146</v>
      </c>
      <c r="D166" s="3" t="s">
        <v>926</v>
      </c>
      <c r="E166" s="326">
        <v>25000</v>
      </c>
      <c r="F166" s="326">
        <v>25000</v>
      </c>
      <c r="G166" s="326">
        <v>25000</v>
      </c>
      <c r="H166" s="326">
        <v>25000</v>
      </c>
      <c r="I166" s="326">
        <v>25000</v>
      </c>
      <c r="J166" s="164" t="s">
        <v>1141</v>
      </c>
      <c r="K166" s="47" t="s">
        <v>1149</v>
      </c>
      <c r="L166" s="39" t="s">
        <v>1018</v>
      </c>
    </row>
    <row r="167" spans="1:12" ht="20.25" customHeight="1">
      <c r="A167" s="28"/>
      <c r="B167" s="81" t="s">
        <v>1145</v>
      </c>
      <c r="C167" s="42" t="s">
        <v>1147</v>
      </c>
      <c r="D167" s="196"/>
      <c r="E167" s="321"/>
      <c r="F167" s="321"/>
      <c r="G167" s="321"/>
      <c r="H167" s="321"/>
      <c r="I167" s="321"/>
      <c r="J167" s="35" t="s">
        <v>480</v>
      </c>
      <c r="K167" s="41" t="s">
        <v>1150</v>
      </c>
      <c r="L167" s="52"/>
    </row>
    <row r="168" spans="1:12" ht="20.25" customHeight="1">
      <c r="A168" s="28"/>
      <c r="B168" s="81"/>
      <c r="C168" s="42" t="s">
        <v>1148</v>
      </c>
      <c r="D168" s="180"/>
      <c r="E168" s="321"/>
      <c r="F168" s="321"/>
      <c r="G168" s="321"/>
      <c r="H168" s="321"/>
      <c r="I168" s="321"/>
      <c r="J168" s="35"/>
      <c r="K168" s="41" t="s">
        <v>1151</v>
      </c>
      <c r="L168" s="52"/>
    </row>
    <row r="169" spans="1:12" ht="20.25" customHeight="1">
      <c r="A169" s="31"/>
      <c r="B169" s="189"/>
      <c r="C169" s="6"/>
      <c r="D169" s="182"/>
      <c r="E169" s="327"/>
      <c r="F169" s="327"/>
      <c r="G169" s="327"/>
      <c r="H169" s="327"/>
      <c r="I169" s="327"/>
      <c r="J169" s="67"/>
      <c r="K169" s="45"/>
      <c r="L169" s="171"/>
    </row>
    <row r="170" spans="1:12" ht="20.25" customHeight="1">
      <c r="A170" s="21">
        <v>3</v>
      </c>
      <c r="B170" s="3" t="s">
        <v>1152</v>
      </c>
      <c r="C170" s="72" t="s">
        <v>1153</v>
      </c>
      <c r="D170" s="3" t="s">
        <v>1155</v>
      </c>
      <c r="E170" s="326">
        <v>10000</v>
      </c>
      <c r="F170" s="326">
        <v>10000</v>
      </c>
      <c r="G170" s="326">
        <v>10000</v>
      </c>
      <c r="H170" s="326">
        <v>10000</v>
      </c>
      <c r="I170" s="326">
        <v>10000</v>
      </c>
      <c r="J170" s="164" t="s">
        <v>1141</v>
      </c>
      <c r="K170" s="47" t="s">
        <v>1156</v>
      </c>
      <c r="L170" s="39" t="s">
        <v>1018</v>
      </c>
    </row>
    <row r="171" spans="1:12" ht="20.25" customHeight="1">
      <c r="A171" s="28"/>
      <c r="B171" s="81"/>
      <c r="C171" s="42" t="s">
        <v>1154</v>
      </c>
      <c r="D171" s="196"/>
      <c r="E171" s="321"/>
      <c r="F171" s="321"/>
      <c r="G171" s="321"/>
      <c r="H171" s="321"/>
      <c r="I171" s="321"/>
      <c r="J171" s="35" t="s">
        <v>480</v>
      </c>
      <c r="K171" s="41"/>
      <c r="L171" s="52"/>
    </row>
    <row r="172" spans="1:12" ht="20.25" customHeight="1">
      <c r="A172" s="28"/>
      <c r="B172" s="81"/>
      <c r="C172" s="42"/>
      <c r="D172" s="180"/>
      <c r="E172" s="321"/>
      <c r="F172" s="321"/>
      <c r="G172" s="321"/>
      <c r="H172" s="321"/>
      <c r="I172" s="321"/>
      <c r="J172" s="35"/>
      <c r="K172" s="41"/>
      <c r="L172" s="52"/>
    </row>
    <row r="173" spans="1:12" ht="20.25" customHeight="1">
      <c r="A173" s="31"/>
      <c r="B173" s="189"/>
      <c r="C173" s="6"/>
      <c r="D173" s="182"/>
      <c r="E173" s="327"/>
      <c r="F173" s="327"/>
      <c r="G173" s="327"/>
      <c r="H173" s="327"/>
      <c r="I173" s="327"/>
      <c r="J173" s="67"/>
      <c r="K173" s="45"/>
      <c r="L173" s="171"/>
    </row>
    <row r="174" spans="1:12" ht="20.25" customHeight="1">
      <c r="A174" s="21">
        <v>4</v>
      </c>
      <c r="B174" s="3" t="s">
        <v>1157</v>
      </c>
      <c r="C174" s="72" t="s">
        <v>1159</v>
      </c>
      <c r="D174" s="35" t="s">
        <v>1161</v>
      </c>
      <c r="E174" s="326">
        <v>10000</v>
      </c>
      <c r="F174" s="326">
        <v>10000</v>
      </c>
      <c r="G174" s="326">
        <v>10000</v>
      </c>
      <c r="H174" s="326">
        <v>10000</v>
      </c>
      <c r="I174" s="326">
        <v>10000</v>
      </c>
      <c r="J174" s="164" t="s">
        <v>1141</v>
      </c>
      <c r="K174" s="35" t="s">
        <v>1163</v>
      </c>
      <c r="L174" s="39" t="s">
        <v>1018</v>
      </c>
    </row>
    <row r="175" spans="1:12" ht="20.25" customHeight="1">
      <c r="A175" s="28"/>
      <c r="B175" s="3" t="s">
        <v>1158</v>
      </c>
      <c r="C175" s="42" t="s">
        <v>1160</v>
      </c>
      <c r="D175" s="3" t="s">
        <v>1162</v>
      </c>
      <c r="E175" s="322"/>
      <c r="F175" s="322"/>
      <c r="G175" s="323"/>
      <c r="H175" s="322"/>
      <c r="I175" s="322"/>
      <c r="J175" s="35" t="s">
        <v>480</v>
      </c>
      <c r="K175" s="42" t="s">
        <v>1164</v>
      </c>
      <c r="L175" s="41"/>
    </row>
    <row r="176" spans="1:12" ht="20.25" customHeight="1">
      <c r="A176" s="31"/>
      <c r="B176" s="6"/>
      <c r="C176" s="43" t="s">
        <v>718</v>
      </c>
      <c r="D176" s="43"/>
      <c r="E176" s="324"/>
      <c r="F176" s="324"/>
      <c r="G176" s="325"/>
      <c r="H176" s="324"/>
      <c r="I176" s="324"/>
      <c r="J176" s="67"/>
      <c r="K176" s="43" t="s">
        <v>1165</v>
      </c>
      <c r="L176" s="45"/>
    </row>
    <row r="177" spans="1:12" ht="20.25" customHeight="1">
      <c r="A177" s="28">
        <v>5</v>
      </c>
      <c r="B177" s="3" t="s">
        <v>1166</v>
      </c>
      <c r="C177" s="175" t="s">
        <v>1168</v>
      </c>
      <c r="D177" s="3" t="s">
        <v>1170</v>
      </c>
      <c r="E177" s="321">
        <v>5000</v>
      </c>
      <c r="F177" s="321">
        <v>5000</v>
      </c>
      <c r="G177" s="321">
        <v>5000</v>
      </c>
      <c r="H177" s="321">
        <v>5000</v>
      </c>
      <c r="I177" s="321">
        <v>5000</v>
      </c>
      <c r="J177" s="41" t="s">
        <v>1141</v>
      </c>
      <c r="K177" s="35" t="s">
        <v>1172</v>
      </c>
      <c r="L177" s="52" t="s">
        <v>1018</v>
      </c>
    </row>
    <row r="178" spans="1:12" ht="20.25" customHeight="1">
      <c r="A178" s="28"/>
      <c r="B178" s="3" t="s">
        <v>1167</v>
      </c>
      <c r="C178" s="5" t="s">
        <v>1169</v>
      </c>
      <c r="D178" s="197" t="s">
        <v>1171</v>
      </c>
      <c r="E178" s="322"/>
      <c r="F178" s="322"/>
      <c r="G178" s="323"/>
      <c r="H178" s="322"/>
      <c r="I178" s="322"/>
      <c r="J178" s="35" t="s">
        <v>480</v>
      </c>
      <c r="K178" s="42" t="s">
        <v>1173</v>
      </c>
      <c r="L178" s="41"/>
    </row>
    <row r="179" spans="1:12" ht="20.25" customHeight="1">
      <c r="A179" s="28"/>
      <c r="B179" s="68"/>
      <c r="C179" s="177" t="s">
        <v>404</v>
      </c>
      <c r="D179" s="42"/>
      <c r="E179" s="5"/>
      <c r="F179" s="29"/>
      <c r="G179" s="40"/>
      <c r="H179" s="5"/>
      <c r="I179" s="5"/>
      <c r="J179" s="177"/>
      <c r="K179" s="42"/>
      <c r="L179" s="41"/>
    </row>
    <row r="180" spans="1:12" ht="20.25" customHeight="1">
      <c r="A180" s="59"/>
      <c r="B180" s="53"/>
      <c r="C180" s="318"/>
      <c r="D180" s="60"/>
      <c r="E180" s="53"/>
      <c r="F180" s="54"/>
      <c r="G180" s="55"/>
      <c r="H180" s="53"/>
      <c r="I180" s="53"/>
      <c r="J180" s="318"/>
      <c r="K180" s="60"/>
      <c r="L180" s="53">
        <v>168</v>
      </c>
    </row>
    <row r="181" spans="1:12" ht="20.25" customHeight="1">
      <c r="B181" s="13" t="s">
        <v>1793</v>
      </c>
      <c r="C181" s="9"/>
      <c r="D181" s="9"/>
      <c r="E181" s="9"/>
      <c r="F181" s="10"/>
      <c r="G181" s="9"/>
      <c r="H181" s="9"/>
      <c r="I181" s="9"/>
      <c r="J181" s="9"/>
      <c r="K181" s="9"/>
      <c r="L181" s="9"/>
    </row>
    <row r="182" spans="1:12" ht="20.25" customHeight="1">
      <c r="A182" s="21" t="s">
        <v>2</v>
      </c>
      <c r="B182" s="22" t="s">
        <v>3</v>
      </c>
      <c r="C182" s="23" t="s">
        <v>4</v>
      </c>
      <c r="D182" s="23" t="s">
        <v>5</v>
      </c>
      <c r="E182" s="24" t="s">
        <v>7</v>
      </c>
      <c r="F182" s="25"/>
      <c r="G182" s="26"/>
      <c r="H182" s="26"/>
      <c r="I182" s="27"/>
      <c r="J182" s="23" t="s">
        <v>9</v>
      </c>
      <c r="K182" s="23" t="s">
        <v>11</v>
      </c>
      <c r="L182" s="23" t="s">
        <v>13</v>
      </c>
    </row>
    <row r="183" spans="1:12" ht="20.25" customHeight="1">
      <c r="A183" s="28"/>
      <c r="B183" s="29"/>
      <c r="C183" s="30"/>
      <c r="D183" s="30" t="s">
        <v>6</v>
      </c>
      <c r="E183" s="23">
        <v>2566</v>
      </c>
      <c r="F183" s="23">
        <v>2567</v>
      </c>
      <c r="G183" s="23">
        <v>2568</v>
      </c>
      <c r="H183" s="23">
        <v>2569</v>
      </c>
      <c r="I183" s="23">
        <v>2570</v>
      </c>
      <c r="J183" s="30" t="s">
        <v>10</v>
      </c>
      <c r="K183" s="30" t="s">
        <v>12</v>
      </c>
      <c r="L183" s="30" t="s">
        <v>41</v>
      </c>
    </row>
    <row r="184" spans="1:12" ht="20.25" customHeight="1">
      <c r="A184" s="31"/>
      <c r="B184" s="32"/>
      <c r="C184" s="33"/>
      <c r="D184" s="33" t="s">
        <v>3</v>
      </c>
      <c r="E184" s="33" t="s">
        <v>8</v>
      </c>
      <c r="F184" s="33" t="s">
        <v>8</v>
      </c>
      <c r="G184" s="33" t="s">
        <v>8</v>
      </c>
      <c r="H184" s="33" t="s">
        <v>8</v>
      </c>
      <c r="I184" s="33" t="s">
        <v>8</v>
      </c>
      <c r="J184" s="34"/>
      <c r="K184" s="34"/>
      <c r="L184" s="33" t="s">
        <v>42</v>
      </c>
    </row>
    <row r="185" spans="1:12" ht="20.25" customHeight="1">
      <c r="A185" s="21">
        <v>6</v>
      </c>
      <c r="B185" s="3" t="s">
        <v>1174</v>
      </c>
      <c r="C185" s="199" t="s">
        <v>1175</v>
      </c>
      <c r="D185" s="195" t="s">
        <v>1177</v>
      </c>
      <c r="E185" s="321">
        <v>10000</v>
      </c>
      <c r="F185" s="321">
        <v>10000</v>
      </c>
      <c r="G185" s="321">
        <v>10000</v>
      </c>
      <c r="H185" s="321">
        <v>10000</v>
      </c>
      <c r="I185" s="321">
        <v>10000</v>
      </c>
      <c r="J185" s="164" t="s">
        <v>1141</v>
      </c>
      <c r="K185" s="47" t="s">
        <v>1178</v>
      </c>
      <c r="L185" s="52" t="s">
        <v>1018</v>
      </c>
    </row>
    <row r="186" spans="1:12" ht="20.25" customHeight="1">
      <c r="A186" s="28"/>
      <c r="B186" s="5" t="s">
        <v>715</v>
      </c>
      <c r="C186" s="3" t="s">
        <v>1176</v>
      </c>
      <c r="D186" s="5" t="s">
        <v>715</v>
      </c>
      <c r="E186" s="322"/>
      <c r="F186" s="322"/>
      <c r="G186" s="323"/>
      <c r="H186" s="322"/>
      <c r="I186" s="322"/>
      <c r="J186" s="35" t="s">
        <v>480</v>
      </c>
      <c r="K186" s="41" t="s">
        <v>1179</v>
      </c>
      <c r="L186" s="41"/>
    </row>
    <row r="187" spans="1:12" ht="20.25" customHeight="1">
      <c r="A187" s="31"/>
      <c r="B187" s="6"/>
      <c r="C187" s="200"/>
      <c r="D187" s="6"/>
      <c r="E187" s="324"/>
      <c r="F187" s="324"/>
      <c r="G187" s="325"/>
      <c r="H187" s="324"/>
      <c r="I187" s="324"/>
      <c r="J187" s="67"/>
      <c r="K187" s="45" t="s">
        <v>1180</v>
      </c>
      <c r="L187" s="45"/>
    </row>
    <row r="188" spans="1:12" ht="20.25" customHeight="1">
      <c r="A188" s="28">
        <v>7</v>
      </c>
      <c r="B188" s="3" t="s">
        <v>1181</v>
      </c>
      <c r="C188" s="5" t="s">
        <v>1182</v>
      </c>
      <c r="D188" s="3" t="s">
        <v>1184</v>
      </c>
      <c r="E188" s="321">
        <v>10000</v>
      </c>
      <c r="F188" s="321">
        <v>10000</v>
      </c>
      <c r="G188" s="321">
        <v>10000</v>
      </c>
      <c r="H188" s="321">
        <v>10000</v>
      </c>
      <c r="I188" s="321">
        <v>10000</v>
      </c>
      <c r="J188" s="41" t="s">
        <v>1185</v>
      </c>
      <c r="K188" s="47" t="s">
        <v>1187</v>
      </c>
      <c r="L188" s="52" t="s">
        <v>1018</v>
      </c>
    </row>
    <row r="189" spans="1:12" ht="20.25" customHeight="1">
      <c r="A189" s="28"/>
      <c r="B189" s="5"/>
      <c r="C189" s="5" t="s">
        <v>1183</v>
      </c>
      <c r="D189" s="5" t="s">
        <v>342</v>
      </c>
      <c r="E189" s="322"/>
      <c r="F189" s="322"/>
      <c r="G189" s="323"/>
      <c r="H189" s="322"/>
      <c r="I189" s="322"/>
      <c r="J189" s="47" t="s">
        <v>1186</v>
      </c>
      <c r="K189" s="41" t="s">
        <v>1188</v>
      </c>
      <c r="L189" s="41"/>
    </row>
    <row r="190" spans="1:12" ht="20.25" customHeight="1">
      <c r="A190" s="28"/>
      <c r="B190" s="6"/>
      <c r="C190" s="6" t="s">
        <v>1176</v>
      </c>
      <c r="D190" s="43"/>
      <c r="E190" s="324"/>
      <c r="F190" s="324"/>
      <c r="G190" s="325"/>
      <c r="H190" s="324"/>
      <c r="I190" s="324"/>
      <c r="J190" s="206"/>
      <c r="K190" s="45"/>
      <c r="L190" s="45"/>
    </row>
    <row r="191" spans="1:12" ht="20.25" customHeight="1">
      <c r="A191" s="21">
        <v>8</v>
      </c>
      <c r="B191" s="3" t="s">
        <v>1174</v>
      </c>
      <c r="C191" s="42" t="s">
        <v>1175</v>
      </c>
      <c r="D191" s="75" t="s">
        <v>1177</v>
      </c>
      <c r="E191" s="321">
        <v>10000</v>
      </c>
      <c r="F191" s="321">
        <v>10000</v>
      </c>
      <c r="G191" s="321">
        <v>10000</v>
      </c>
      <c r="H191" s="321">
        <v>10000</v>
      </c>
      <c r="I191" s="321">
        <v>10000</v>
      </c>
      <c r="J191" s="41" t="s">
        <v>1141</v>
      </c>
      <c r="K191" s="47" t="s">
        <v>1178</v>
      </c>
      <c r="L191" s="52" t="s">
        <v>1018</v>
      </c>
    </row>
    <row r="192" spans="1:12" ht="20.25" customHeight="1">
      <c r="A192" s="28"/>
      <c r="B192" s="5" t="s">
        <v>1189</v>
      </c>
      <c r="C192" s="5" t="s">
        <v>1176</v>
      </c>
      <c r="D192" s="5" t="s">
        <v>1189</v>
      </c>
      <c r="E192" s="5"/>
      <c r="F192" s="29"/>
      <c r="G192" s="40"/>
      <c r="H192" s="5"/>
      <c r="I192" s="5"/>
      <c r="J192" s="35" t="s">
        <v>480</v>
      </c>
      <c r="K192" s="41" t="s">
        <v>1190</v>
      </c>
      <c r="L192" s="41"/>
    </row>
    <row r="193" spans="1:12" ht="20.25" customHeight="1">
      <c r="A193" s="28"/>
      <c r="B193" s="6"/>
      <c r="C193" s="6"/>
      <c r="D193" s="43"/>
      <c r="E193" s="6"/>
      <c r="F193" s="32"/>
      <c r="G193" s="44"/>
      <c r="H193" s="6"/>
      <c r="I193" s="6"/>
      <c r="J193" s="206"/>
      <c r="K193" s="45" t="s">
        <v>1176</v>
      </c>
      <c r="L193" s="45"/>
    </row>
    <row r="194" spans="1:12" ht="20.25" customHeight="1">
      <c r="A194" s="21">
        <v>9</v>
      </c>
      <c r="B194" s="3" t="s">
        <v>1191</v>
      </c>
      <c r="C194" s="42" t="s">
        <v>1194</v>
      </c>
      <c r="D194" s="75" t="s">
        <v>1155</v>
      </c>
      <c r="E194" s="4">
        <v>50000</v>
      </c>
      <c r="F194" s="4">
        <v>50000</v>
      </c>
      <c r="G194" s="4">
        <v>50000</v>
      </c>
      <c r="H194" s="4">
        <v>50000</v>
      </c>
      <c r="I194" s="4">
        <v>50000</v>
      </c>
      <c r="J194" s="41" t="s">
        <v>1141</v>
      </c>
      <c r="K194" s="47" t="s">
        <v>1178</v>
      </c>
      <c r="L194" s="52" t="s">
        <v>1018</v>
      </c>
    </row>
    <row r="195" spans="1:12" ht="20.25" customHeight="1">
      <c r="A195" s="28"/>
      <c r="B195" s="5" t="s">
        <v>1192</v>
      </c>
      <c r="C195" s="42" t="s">
        <v>1195</v>
      </c>
      <c r="D195" s="42" t="s">
        <v>1197</v>
      </c>
      <c r="E195" s="5"/>
      <c r="F195" s="5"/>
      <c r="G195" s="319"/>
      <c r="H195" s="5"/>
      <c r="I195" s="5"/>
      <c r="J195" s="35" t="s">
        <v>480</v>
      </c>
      <c r="K195" s="41" t="s">
        <v>1190</v>
      </c>
      <c r="L195" s="41"/>
    </row>
    <row r="196" spans="1:12" ht="20.25" customHeight="1">
      <c r="A196" s="28"/>
      <c r="B196" s="5" t="s">
        <v>1193</v>
      </c>
      <c r="C196" s="42" t="s">
        <v>1196</v>
      </c>
      <c r="D196" s="42" t="s">
        <v>1198</v>
      </c>
      <c r="E196" s="5"/>
      <c r="F196" s="5"/>
      <c r="G196" s="319"/>
      <c r="H196" s="5"/>
      <c r="I196" s="5"/>
      <c r="J196" s="47"/>
      <c r="K196" s="41" t="s">
        <v>1176</v>
      </c>
      <c r="L196" s="41"/>
    </row>
    <row r="197" spans="1:12" ht="20.25" customHeight="1">
      <c r="A197" s="31"/>
      <c r="B197" s="6"/>
      <c r="C197" s="43" t="s">
        <v>715</v>
      </c>
      <c r="D197" s="43"/>
      <c r="E197" s="34"/>
      <c r="F197" s="34"/>
      <c r="G197" s="320"/>
      <c r="H197" s="34"/>
      <c r="I197" s="34"/>
      <c r="J197" s="45"/>
      <c r="K197" s="45"/>
      <c r="L197" s="45"/>
    </row>
    <row r="198" spans="1:12" ht="20.25" customHeight="1">
      <c r="A198" s="21">
        <v>10</v>
      </c>
      <c r="B198" s="53" t="s">
        <v>1199</v>
      </c>
      <c r="C198" s="72" t="s">
        <v>1200</v>
      </c>
      <c r="D198" s="239" t="s">
        <v>1202</v>
      </c>
      <c r="E198" s="36">
        <v>40000</v>
      </c>
      <c r="F198" s="36">
        <v>40000</v>
      </c>
      <c r="G198" s="36">
        <v>40000</v>
      </c>
      <c r="H198" s="36">
        <v>40000</v>
      </c>
      <c r="I198" s="36">
        <v>40000</v>
      </c>
      <c r="J198" s="164" t="s">
        <v>1141</v>
      </c>
      <c r="K198" s="56" t="s">
        <v>1178</v>
      </c>
      <c r="L198" s="39" t="s">
        <v>1018</v>
      </c>
    </row>
    <row r="199" spans="1:12" ht="20.25" customHeight="1">
      <c r="A199" s="28"/>
      <c r="B199" s="5" t="s">
        <v>1189</v>
      </c>
      <c r="C199" s="42" t="s">
        <v>1201</v>
      </c>
      <c r="D199" s="42" t="s">
        <v>1203</v>
      </c>
      <c r="E199" s="5"/>
      <c r="F199" s="5"/>
      <c r="G199" s="319"/>
      <c r="H199" s="5"/>
      <c r="I199" s="5"/>
      <c r="J199" s="35" t="s">
        <v>480</v>
      </c>
      <c r="K199" s="41" t="s">
        <v>1190</v>
      </c>
      <c r="L199" s="41"/>
    </row>
    <row r="200" spans="1:12" ht="20.25" customHeight="1">
      <c r="A200" s="31"/>
      <c r="B200" s="6"/>
      <c r="C200" s="43" t="s">
        <v>1189</v>
      </c>
      <c r="D200" s="43"/>
      <c r="E200" s="34"/>
      <c r="F200" s="34"/>
      <c r="G200" s="320"/>
      <c r="H200" s="34"/>
      <c r="I200" s="34"/>
      <c r="J200" s="45"/>
      <c r="K200" s="45" t="s">
        <v>1176</v>
      </c>
      <c r="L200" s="45"/>
    </row>
    <row r="201" spans="1:12" ht="20.25" customHeight="1">
      <c r="A201" s="21">
        <v>11</v>
      </c>
      <c r="B201" s="3" t="s">
        <v>1204</v>
      </c>
      <c r="C201" s="164" t="s">
        <v>1206</v>
      </c>
      <c r="D201" s="35" t="s">
        <v>1208</v>
      </c>
      <c r="E201" s="36">
        <v>20000</v>
      </c>
      <c r="F201" s="36">
        <v>30000</v>
      </c>
      <c r="G201" s="36">
        <v>30000</v>
      </c>
      <c r="H201" s="36">
        <v>30000</v>
      </c>
      <c r="I201" s="36">
        <v>30000</v>
      </c>
      <c r="J201" s="164" t="s">
        <v>1141</v>
      </c>
      <c r="K201" s="56" t="s">
        <v>1178</v>
      </c>
      <c r="L201" s="39" t="s">
        <v>1018</v>
      </c>
    </row>
    <row r="202" spans="1:12" ht="20.25" customHeight="1">
      <c r="A202" s="28"/>
      <c r="B202" s="5" t="s">
        <v>1205</v>
      </c>
      <c r="C202" s="42" t="s">
        <v>1207</v>
      </c>
      <c r="D202" s="42" t="s">
        <v>1209</v>
      </c>
      <c r="E202" s="5"/>
      <c r="F202" s="5"/>
      <c r="G202" s="319"/>
      <c r="H202" s="5"/>
      <c r="I202" s="5"/>
      <c r="J202" s="35" t="s">
        <v>480</v>
      </c>
      <c r="K202" s="41" t="s">
        <v>1190</v>
      </c>
      <c r="L202" s="41"/>
    </row>
    <row r="203" spans="1:12" ht="20.25" customHeight="1">
      <c r="A203" s="31"/>
      <c r="B203" s="6"/>
      <c r="C203" s="43"/>
      <c r="D203" s="43" t="s">
        <v>1210</v>
      </c>
      <c r="E203" s="34"/>
      <c r="F203" s="33"/>
      <c r="G203" s="49"/>
      <c r="H203" s="34"/>
      <c r="I203" s="34"/>
      <c r="J203" s="45"/>
      <c r="K203" s="45" t="s">
        <v>1176</v>
      </c>
      <c r="L203" s="45"/>
    </row>
    <row r="204" spans="1:12" ht="20.25" customHeight="1">
      <c r="A204" s="88"/>
      <c r="B204" s="187" t="s">
        <v>2001</v>
      </c>
      <c r="C204" s="178" t="s">
        <v>52</v>
      </c>
      <c r="D204" s="220" t="s">
        <v>52</v>
      </c>
      <c r="E204" s="188">
        <f>E163+E166+E170+E174+E177+E185+E188+E191+E194+E198+E201</f>
        <v>210000</v>
      </c>
      <c r="F204" s="188">
        <f>F163+F166+F170+F174+F177+F185+F188+F191+F194+F198+F201</f>
        <v>220000</v>
      </c>
      <c r="G204" s="188">
        <f>G163+G166+G170+G174+G177+G185+G188+G191+G194+G198+G201</f>
        <v>220000</v>
      </c>
      <c r="H204" s="188">
        <f>H163+H166+H170+H174+H177+H185+H188+H191+H194+H198+H201</f>
        <v>220000</v>
      </c>
      <c r="I204" s="188">
        <f>I163+I166+I170+I174+I177+I185+I188+I191+I194+I198+I201</f>
        <v>220000</v>
      </c>
      <c r="J204" s="90"/>
      <c r="K204" s="90"/>
      <c r="L204" s="194"/>
    </row>
    <row r="205" spans="1:12" ht="20.25" customHeight="1">
      <c r="A205" s="17"/>
      <c r="B205" s="233"/>
      <c r="C205" s="19"/>
      <c r="D205" s="234"/>
      <c r="E205" s="235"/>
      <c r="F205" s="235"/>
      <c r="G205" s="235"/>
      <c r="H205" s="235"/>
      <c r="I205" s="235"/>
      <c r="J205" s="237"/>
      <c r="K205" s="237"/>
      <c r="L205" s="238"/>
    </row>
    <row r="206" spans="1:12" ht="20.25" customHeight="1">
      <c r="A206" s="17"/>
      <c r="B206" s="233"/>
      <c r="C206" s="19"/>
      <c r="D206" s="234"/>
      <c r="E206" s="235"/>
      <c r="F206" s="235"/>
      <c r="G206" s="235"/>
      <c r="H206" s="235"/>
      <c r="I206" s="235"/>
      <c r="J206" s="237"/>
      <c r="K206" s="237"/>
      <c r="L206" s="238"/>
    </row>
    <row r="207" spans="1:12" ht="20.25" customHeight="1">
      <c r="A207" s="17"/>
      <c r="B207" s="233"/>
      <c r="C207" s="19"/>
      <c r="D207" s="234"/>
      <c r="E207" s="235"/>
      <c r="F207" s="235"/>
      <c r="G207" s="235"/>
      <c r="H207" s="235"/>
      <c r="I207" s="235"/>
      <c r="J207" s="237"/>
      <c r="K207" s="237"/>
      <c r="L207" s="238"/>
    </row>
    <row r="208" spans="1:12" ht="20.25" customHeight="1">
      <c r="A208" s="17"/>
      <c r="B208" s="233"/>
      <c r="C208" s="19"/>
      <c r="D208" s="234"/>
      <c r="E208" s="235"/>
      <c r="F208" s="235"/>
      <c r="G208" s="235"/>
      <c r="H208" s="235"/>
      <c r="I208" s="235"/>
      <c r="J208" s="237"/>
      <c r="K208" s="237"/>
      <c r="L208" s="238"/>
    </row>
    <row r="209" spans="1:12" ht="20.25" customHeight="1">
      <c r="A209" s="17"/>
      <c r="B209" s="233"/>
      <c r="C209" s="19"/>
      <c r="D209" s="234"/>
      <c r="E209" s="235"/>
      <c r="F209" s="235"/>
      <c r="G209" s="235"/>
      <c r="H209" s="235"/>
      <c r="I209" s="235"/>
      <c r="J209" s="237"/>
      <c r="K209" s="237"/>
      <c r="L209" s="238"/>
    </row>
    <row r="210" spans="1:12" ht="20.25" customHeight="1">
      <c r="B210" s="81"/>
      <c r="C210" s="3"/>
      <c r="D210" s="225"/>
      <c r="E210" s="226"/>
      <c r="F210" s="227"/>
      <c r="G210" s="226"/>
      <c r="H210" s="226"/>
      <c r="I210" s="226"/>
      <c r="J210" s="35"/>
      <c r="K210" s="35"/>
      <c r="L210" s="8">
        <v>169</v>
      </c>
    </row>
    <row r="211" spans="1:12" ht="20.25" customHeight="1">
      <c r="A211" s="15" t="s">
        <v>17</v>
      </c>
      <c r="B211" s="16" t="s">
        <v>16</v>
      </c>
      <c r="C211" s="9"/>
      <c r="D211" s="9"/>
      <c r="E211" s="9" t="s">
        <v>1003</v>
      </c>
      <c r="F211" s="14"/>
      <c r="G211" s="13"/>
      <c r="H211" s="13"/>
      <c r="I211" s="13"/>
      <c r="J211" s="13"/>
      <c r="K211" s="9"/>
      <c r="L211" s="11" t="s">
        <v>1</v>
      </c>
    </row>
    <row r="212" spans="1:12" ht="20.25" customHeight="1">
      <c r="A212" s="17" t="s">
        <v>24</v>
      </c>
      <c r="B212" s="13" t="s">
        <v>19</v>
      </c>
      <c r="C212" s="9"/>
      <c r="D212" s="9"/>
      <c r="E212" s="224" t="s">
        <v>454</v>
      </c>
      <c r="F212" s="14"/>
      <c r="G212" s="13"/>
      <c r="H212" s="13"/>
      <c r="I212" s="13"/>
      <c r="J212" s="13"/>
      <c r="K212" s="9"/>
      <c r="L212" s="9"/>
    </row>
    <row r="213" spans="1:12" ht="20.25" customHeight="1">
      <c r="A213" s="17" t="s">
        <v>25</v>
      </c>
      <c r="B213" s="13" t="s">
        <v>20</v>
      </c>
      <c r="C213" s="9"/>
      <c r="D213" s="9"/>
      <c r="E213" s="9" t="s">
        <v>1004</v>
      </c>
      <c r="F213" s="14"/>
      <c r="G213" s="13"/>
      <c r="H213" s="13"/>
      <c r="I213" s="13"/>
      <c r="J213" s="13"/>
      <c r="K213" s="9"/>
      <c r="L213" s="9"/>
    </row>
    <row r="214" spans="1:12" ht="20.25" customHeight="1">
      <c r="A214" s="17"/>
      <c r="B214" s="13"/>
      <c r="C214" s="9"/>
      <c r="D214" s="9"/>
      <c r="E214" s="9" t="s">
        <v>1005</v>
      </c>
      <c r="F214" s="14"/>
      <c r="G214" s="13"/>
      <c r="H214" s="13"/>
      <c r="I214" s="13"/>
      <c r="J214" s="13"/>
      <c r="K214" s="9"/>
      <c r="L214" s="9"/>
    </row>
    <row r="215" spans="1:12" ht="20.25" customHeight="1">
      <c r="A215" s="17" t="s">
        <v>26</v>
      </c>
      <c r="B215" s="13" t="s">
        <v>21</v>
      </c>
      <c r="C215" s="9"/>
      <c r="D215" s="9"/>
      <c r="E215" s="9" t="s">
        <v>869</v>
      </c>
      <c r="F215" s="14"/>
      <c r="G215" s="13"/>
      <c r="H215" s="13"/>
      <c r="I215" s="13"/>
      <c r="J215" s="13"/>
      <c r="K215" s="9"/>
      <c r="L215" s="9"/>
    </row>
    <row r="216" spans="1:12" ht="20.25" customHeight="1">
      <c r="A216" s="17" t="s">
        <v>27</v>
      </c>
      <c r="B216" s="13" t="s">
        <v>22</v>
      </c>
      <c r="C216" s="9"/>
      <c r="D216" s="9"/>
      <c r="E216" s="9" t="s">
        <v>1006</v>
      </c>
      <c r="F216" s="14"/>
      <c r="G216" s="13"/>
      <c r="H216" s="13"/>
      <c r="I216" s="13"/>
      <c r="J216" s="13"/>
      <c r="K216" s="9"/>
      <c r="L216" s="9"/>
    </row>
    <row r="217" spans="1:12" ht="20.25" customHeight="1">
      <c r="A217" s="15">
        <v>5</v>
      </c>
      <c r="B217" s="13" t="s">
        <v>1007</v>
      </c>
      <c r="C217" s="9"/>
      <c r="D217" s="9"/>
      <c r="E217" s="13"/>
      <c r="F217" s="14"/>
      <c r="G217" s="13"/>
      <c r="H217" s="13"/>
      <c r="I217" s="13"/>
      <c r="J217" s="13"/>
      <c r="K217" s="9"/>
      <c r="L217" s="9"/>
    </row>
    <row r="218" spans="1:12" ht="20.25" customHeight="1">
      <c r="B218" s="19" t="s">
        <v>1008</v>
      </c>
      <c r="C218" s="9" t="s">
        <v>1009</v>
      </c>
      <c r="D218" s="9"/>
      <c r="E218" s="9"/>
      <c r="F218" s="10"/>
      <c r="G218" s="9"/>
      <c r="H218" s="9"/>
      <c r="I218" s="9"/>
      <c r="J218" s="9"/>
      <c r="K218" s="9"/>
      <c r="L218" s="9"/>
    </row>
    <row r="219" spans="1:12" ht="20.25" customHeight="1">
      <c r="B219" s="19"/>
      <c r="C219" s="224" t="s">
        <v>1010</v>
      </c>
      <c r="D219" s="9"/>
      <c r="E219" s="9"/>
      <c r="F219" s="10"/>
      <c r="G219" s="9"/>
      <c r="H219" s="9"/>
      <c r="I219" s="9"/>
      <c r="J219" s="9"/>
      <c r="K219" s="9"/>
      <c r="L219" s="9"/>
    </row>
    <row r="220" spans="1:12" ht="20.25" customHeight="1">
      <c r="B220" s="20" t="s">
        <v>1402</v>
      </c>
      <c r="C220" s="9"/>
      <c r="D220" s="9"/>
      <c r="E220" s="9"/>
      <c r="F220" s="10"/>
      <c r="G220" s="9"/>
      <c r="H220" s="9"/>
      <c r="I220" s="9"/>
      <c r="J220" s="9"/>
      <c r="K220" s="9"/>
      <c r="L220" s="9"/>
    </row>
    <row r="221" spans="1:12" ht="20.25" customHeight="1">
      <c r="A221" s="21" t="s">
        <v>2</v>
      </c>
      <c r="B221" s="22" t="s">
        <v>3</v>
      </c>
      <c r="C221" s="23" t="s">
        <v>4</v>
      </c>
      <c r="D221" s="23" t="s">
        <v>5</v>
      </c>
      <c r="E221" s="24" t="s">
        <v>7</v>
      </c>
      <c r="F221" s="25"/>
      <c r="G221" s="26"/>
      <c r="H221" s="26"/>
      <c r="I221" s="27"/>
      <c r="J221" s="23" t="s">
        <v>9</v>
      </c>
      <c r="K221" s="23" t="s">
        <v>11</v>
      </c>
      <c r="L221" s="23" t="s">
        <v>13</v>
      </c>
    </row>
    <row r="222" spans="1:12" ht="20.25" customHeight="1">
      <c r="A222" s="28"/>
      <c r="B222" s="29"/>
      <c r="C222" s="30"/>
      <c r="D222" s="30" t="s">
        <v>6</v>
      </c>
      <c r="E222" s="23">
        <v>2566</v>
      </c>
      <c r="F222" s="23">
        <v>2567</v>
      </c>
      <c r="G222" s="23">
        <v>2568</v>
      </c>
      <c r="H222" s="23">
        <v>2569</v>
      </c>
      <c r="I222" s="23">
        <v>2570</v>
      </c>
      <c r="J222" s="30" t="s">
        <v>10</v>
      </c>
      <c r="K222" s="30" t="s">
        <v>12</v>
      </c>
      <c r="L222" s="30" t="s">
        <v>41</v>
      </c>
    </row>
    <row r="223" spans="1:12" ht="20.25" customHeight="1">
      <c r="A223" s="31"/>
      <c r="B223" s="32"/>
      <c r="C223" s="33"/>
      <c r="D223" s="33" t="s">
        <v>3</v>
      </c>
      <c r="E223" s="33" t="s">
        <v>8</v>
      </c>
      <c r="F223" s="33" t="s">
        <v>8</v>
      </c>
      <c r="G223" s="33" t="s">
        <v>8</v>
      </c>
      <c r="H223" s="33" t="s">
        <v>8</v>
      </c>
      <c r="I223" s="33" t="s">
        <v>8</v>
      </c>
      <c r="J223" s="34"/>
      <c r="K223" s="34"/>
      <c r="L223" s="33" t="s">
        <v>42</v>
      </c>
    </row>
    <row r="224" spans="1:12" ht="20.25" customHeight="1">
      <c r="A224" s="114">
        <v>1</v>
      </c>
      <c r="B224" s="93" t="s">
        <v>1097</v>
      </c>
      <c r="C224" s="124" t="s">
        <v>1099</v>
      </c>
      <c r="D224" s="150" t="s">
        <v>1101</v>
      </c>
      <c r="E224" s="186"/>
      <c r="F224" s="186"/>
      <c r="G224" s="231">
        <v>40000</v>
      </c>
      <c r="H224" s="231"/>
      <c r="I224" s="240"/>
      <c r="J224" s="124" t="s">
        <v>1102</v>
      </c>
      <c r="K224" s="94" t="s">
        <v>1104</v>
      </c>
      <c r="L224" s="138" t="s">
        <v>1018</v>
      </c>
    </row>
    <row r="225" spans="1:12" ht="20.25" customHeight="1">
      <c r="A225" s="114"/>
      <c r="B225" s="125" t="s">
        <v>1400</v>
      </c>
      <c r="C225" s="128" t="s">
        <v>1100</v>
      </c>
      <c r="D225" s="125" t="s">
        <v>46</v>
      </c>
      <c r="E225" s="125"/>
      <c r="F225" s="115"/>
      <c r="G225" s="136"/>
      <c r="H225" s="125"/>
      <c r="I225" s="125"/>
      <c r="J225" s="94" t="s">
        <v>1103</v>
      </c>
      <c r="K225" s="128" t="s">
        <v>1105</v>
      </c>
      <c r="L225" s="127"/>
    </row>
    <row r="226" spans="1:12" ht="20.25" customHeight="1">
      <c r="A226" s="114"/>
      <c r="B226" s="125" t="s">
        <v>1098</v>
      </c>
      <c r="C226" s="128"/>
      <c r="D226" s="125"/>
      <c r="E226" s="125"/>
      <c r="F226" s="115"/>
      <c r="G226" s="136"/>
      <c r="H226" s="125"/>
      <c r="I226" s="125"/>
      <c r="J226" s="128"/>
      <c r="K226" s="128" t="s">
        <v>1106</v>
      </c>
      <c r="L226" s="127"/>
    </row>
    <row r="227" spans="1:12" ht="20.25" customHeight="1">
      <c r="A227" s="114"/>
      <c r="B227" s="125"/>
      <c r="C227" s="128"/>
      <c r="D227" s="125"/>
      <c r="E227" s="125"/>
      <c r="F227" s="115"/>
      <c r="G227" s="136"/>
      <c r="H227" s="125"/>
      <c r="I227" s="125"/>
      <c r="J227" s="128"/>
      <c r="K227" s="128" t="s">
        <v>1107</v>
      </c>
      <c r="L227" s="127"/>
    </row>
    <row r="228" spans="1:12" ht="20.25" customHeight="1">
      <c r="A228" s="117"/>
      <c r="B228" s="129"/>
      <c r="C228" s="130"/>
      <c r="D228" s="130"/>
      <c r="E228" s="129"/>
      <c r="F228" s="118"/>
      <c r="G228" s="146"/>
      <c r="H228" s="129"/>
      <c r="I228" s="129"/>
      <c r="J228" s="131"/>
      <c r="K228" s="130" t="s">
        <v>1108</v>
      </c>
      <c r="L228" s="131"/>
    </row>
    <row r="229" spans="1:12" ht="20.25" customHeight="1">
      <c r="A229" s="241"/>
      <c r="B229" s="242" t="s">
        <v>766</v>
      </c>
      <c r="C229" s="243"/>
      <c r="D229" s="243"/>
      <c r="E229" s="244">
        <f>E224</f>
        <v>0</v>
      </c>
      <c r="F229" s="244">
        <f t="shared" ref="F229:I229" si="1">F224</f>
        <v>0</v>
      </c>
      <c r="G229" s="244">
        <f t="shared" si="1"/>
        <v>40000</v>
      </c>
      <c r="H229" s="244">
        <f t="shared" si="1"/>
        <v>0</v>
      </c>
      <c r="I229" s="244">
        <f t="shared" si="1"/>
        <v>0</v>
      </c>
      <c r="J229" s="243"/>
      <c r="K229" s="243"/>
      <c r="L229" s="243"/>
    </row>
    <row r="238" spans="1:12" ht="20.25" customHeight="1">
      <c r="L238" s="3"/>
    </row>
    <row r="240" spans="1:12" ht="20.25" customHeight="1">
      <c r="L240" s="3">
        <v>170</v>
      </c>
    </row>
  </sheetData>
  <phoneticPr fontId="40" type="noConversion"/>
  <pageMargins left="0.39370078740157499" right="0.118110236220472" top="0.55118110236220497" bottom="0.118110236220472" header="0.31496062992126" footer="0.31496062992126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80"/>
  <sheetViews>
    <sheetView view="pageBreakPreview" topLeftCell="A175" zoomScaleNormal="100" zoomScaleSheetLayoutView="100" workbookViewId="0">
      <selection activeCell="C119" sqref="C119"/>
    </sheetView>
  </sheetViews>
  <sheetFormatPr defaultRowHeight="20.25" customHeight="1"/>
  <cols>
    <col min="1" max="1" width="4.85546875" style="18" customWidth="1"/>
    <col min="2" max="2" width="25.28515625" style="3" customWidth="1"/>
    <col min="3" max="3" width="18.140625" style="62" customWidth="1"/>
    <col min="4" max="4" width="18.7109375" style="62" customWidth="1"/>
    <col min="5" max="5" width="11" style="62" customWidth="1"/>
    <col min="6" max="6" width="11" style="158" customWidth="1"/>
    <col min="7" max="7" width="10.42578125" style="62" customWidth="1"/>
    <col min="8" max="8" width="10.85546875" style="62" customWidth="1"/>
    <col min="9" max="9" width="9.42578125" style="62" customWidth="1"/>
    <col min="10" max="10" width="12.140625" style="62" customWidth="1"/>
    <col min="11" max="11" width="13.28515625" style="62" customWidth="1"/>
    <col min="12" max="12" width="10.140625" style="62" customWidth="1"/>
    <col min="13" max="16384" width="9.140625" style="62"/>
  </cols>
  <sheetData>
    <row r="1" spans="1:12" ht="20.25" customHeight="1">
      <c r="A1" s="15" t="s">
        <v>17</v>
      </c>
      <c r="B1" s="16" t="s">
        <v>16</v>
      </c>
      <c r="C1" s="9"/>
      <c r="D1" s="9"/>
      <c r="E1" s="9" t="s">
        <v>2067</v>
      </c>
      <c r="F1" s="14"/>
      <c r="G1" s="13"/>
      <c r="H1" s="13"/>
      <c r="I1" s="13"/>
      <c r="J1" s="13"/>
      <c r="K1" s="9"/>
      <c r="L1" s="11" t="s">
        <v>1</v>
      </c>
    </row>
    <row r="2" spans="1:12" ht="20.25" customHeight="1">
      <c r="A2" s="17" t="s">
        <v>24</v>
      </c>
      <c r="B2" s="13" t="s">
        <v>19</v>
      </c>
      <c r="C2" s="9"/>
      <c r="D2" s="9"/>
      <c r="E2" s="9" t="s">
        <v>1212</v>
      </c>
      <c r="F2" s="14"/>
      <c r="G2" s="13"/>
      <c r="H2" s="13"/>
      <c r="I2" s="13"/>
      <c r="J2" s="13"/>
      <c r="K2" s="9"/>
      <c r="L2" s="9"/>
    </row>
    <row r="3" spans="1:12" ht="20.25" customHeight="1">
      <c r="A3" s="17" t="s">
        <v>25</v>
      </c>
      <c r="B3" s="13" t="s">
        <v>20</v>
      </c>
      <c r="C3" s="9"/>
      <c r="D3" s="9"/>
      <c r="E3" s="9" t="s">
        <v>1213</v>
      </c>
      <c r="F3" s="14"/>
      <c r="G3" s="13"/>
      <c r="H3" s="13"/>
      <c r="I3" s="13"/>
      <c r="J3" s="13"/>
      <c r="K3" s="9"/>
      <c r="L3" s="9"/>
    </row>
    <row r="4" spans="1:12" ht="20.25" customHeight="1">
      <c r="A4" s="17"/>
      <c r="B4" s="13"/>
      <c r="C4" s="9"/>
      <c r="D4" s="9"/>
      <c r="E4" s="9" t="s">
        <v>1214</v>
      </c>
      <c r="F4" s="14"/>
      <c r="G4" s="13"/>
      <c r="H4" s="13"/>
      <c r="I4" s="13"/>
      <c r="J4" s="13"/>
      <c r="K4" s="9"/>
      <c r="L4" s="9"/>
    </row>
    <row r="5" spans="1:12" ht="20.25" customHeight="1">
      <c r="A5" s="17" t="s">
        <v>26</v>
      </c>
      <c r="B5" s="13" t="s">
        <v>21</v>
      </c>
      <c r="C5" s="9"/>
      <c r="D5" s="9"/>
      <c r="E5" s="9" t="s">
        <v>1215</v>
      </c>
      <c r="F5" s="14"/>
      <c r="G5" s="13"/>
      <c r="H5" s="13"/>
      <c r="I5" s="13"/>
      <c r="J5" s="13"/>
      <c r="K5" s="9"/>
      <c r="L5" s="9"/>
    </row>
    <row r="6" spans="1:12" ht="20.25" customHeight="1">
      <c r="A6" s="17" t="s">
        <v>27</v>
      </c>
      <c r="B6" s="13" t="s">
        <v>22</v>
      </c>
      <c r="C6" s="9"/>
      <c r="D6" s="9"/>
      <c r="E6" s="9" t="s">
        <v>1216</v>
      </c>
      <c r="F6" s="14"/>
      <c r="G6" s="13"/>
      <c r="H6" s="13"/>
      <c r="I6" s="13"/>
      <c r="J6" s="13"/>
      <c r="K6" s="9"/>
      <c r="L6" s="9"/>
    </row>
    <row r="7" spans="1:12" ht="20.25" customHeight="1">
      <c r="A7" s="15">
        <v>6</v>
      </c>
      <c r="B7" s="16" t="s">
        <v>1217</v>
      </c>
      <c r="C7" s="9"/>
      <c r="D7" s="9"/>
      <c r="E7" s="13"/>
      <c r="F7" s="14"/>
      <c r="G7" s="13"/>
      <c r="H7" s="13"/>
      <c r="I7" s="13"/>
      <c r="J7" s="13"/>
      <c r="K7" s="9"/>
      <c r="L7" s="9"/>
    </row>
    <row r="8" spans="1:12" ht="20.25" customHeight="1">
      <c r="B8" s="19" t="s">
        <v>1218</v>
      </c>
      <c r="C8" s="9" t="s">
        <v>1219</v>
      </c>
      <c r="D8" s="9"/>
      <c r="E8" s="9" t="s">
        <v>15</v>
      </c>
      <c r="F8" s="10"/>
      <c r="G8" s="9"/>
      <c r="H8" s="9"/>
      <c r="I8" s="9"/>
      <c r="J8" s="9"/>
      <c r="K8" s="9"/>
      <c r="L8" s="9"/>
    </row>
    <row r="9" spans="1:12" ht="20.25" customHeight="1">
      <c r="B9" s="19"/>
      <c r="C9" s="224" t="s">
        <v>1220</v>
      </c>
      <c r="D9" s="9"/>
      <c r="E9" s="9"/>
      <c r="F9" s="10"/>
      <c r="G9" s="9"/>
      <c r="H9" s="9"/>
      <c r="I9" s="9"/>
      <c r="J9" s="9"/>
      <c r="K9" s="9"/>
      <c r="L9" s="9"/>
    </row>
    <row r="10" spans="1:12" ht="20.25" customHeight="1">
      <c r="B10" s="19"/>
      <c r="C10" s="9" t="s">
        <v>1221</v>
      </c>
      <c r="D10" s="9"/>
      <c r="E10" s="9"/>
      <c r="F10" s="10"/>
      <c r="G10" s="9"/>
      <c r="H10" s="9"/>
      <c r="I10" s="9"/>
      <c r="J10" s="9"/>
      <c r="K10" s="9"/>
      <c r="L10" s="9"/>
    </row>
    <row r="11" spans="1:12" ht="20.25" customHeight="1">
      <c r="B11" s="20" t="s">
        <v>1794</v>
      </c>
      <c r="C11" s="9"/>
      <c r="D11" s="9"/>
      <c r="E11" s="9"/>
      <c r="F11" s="10"/>
      <c r="G11" s="9"/>
      <c r="H11" s="9"/>
      <c r="I11" s="9"/>
      <c r="J11" s="9"/>
      <c r="K11" s="9"/>
      <c r="L11" s="9"/>
    </row>
    <row r="12" spans="1:12" ht="20.25" customHeight="1">
      <c r="A12" s="21" t="s">
        <v>2</v>
      </c>
      <c r="B12" s="22" t="s">
        <v>3</v>
      </c>
      <c r="C12" s="23" t="s">
        <v>4</v>
      </c>
      <c r="D12" s="23" t="s">
        <v>5</v>
      </c>
      <c r="E12" s="24" t="s">
        <v>7</v>
      </c>
      <c r="F12" s="25"/>
      <c r="G12" s="26"/>
      <c r="H12" s="26"/>
      <c r="I12" s="27"/>
      <c r="J12" s="23" t="s">
        <v>9</v>
      </c>
      <c r="K12" s="23" t="s">
        <v>11</v>
      </c>
      <c r="L12" s="23" t="s">
        <v>13</v>
      </c>
    </row>
    <row r="13" spans="1:12" ht="20.25" customHeight="1">
      <c r="A13" s="28"/>
      <c r="B13" s="29"/>
      <c r="C13" s="30"/>
      <c r="D13" s="30" t="s">
        <v>6</v>
      </c>
      <c r="E13" s="23">
        <v>2566</v>
      </c>
      <c r="F13" s="23">
        <v>2567</v>
      </c>
      <c r="G13" s="23">
        <v>2568</v>
      </c>
      <c r="H13" s="23">
        <v>2569</v>
      </c>
      <c r="I13" s="23">
        <v>2570</v>
      </c>
      <c r="J13" s="30" t="s">
        <v>10</v>
      </c>
      <c r="K13" s="30" t="s">
        <v>12</v>
      </c>
      <c r="L13" s="30" t="s">
        <v>41</v>
      </c>
    </row>
    <row r="14" spans="1:12" ht="20.25" customHeight="1">
      <c r="A14" s="31"/>
      <c r="B14" s="32"/>
      <c r="C14" s="33"/>
      <c r="D14" s="33" t="s">
        <v>3</v>
      </c>
      <c r="E14" s="33" t="s">
        <v>8</v>
      </c>
      <c r="F14" s="33" t="s">
        <v>8</v>
      </c>
      <c r="G14" s="33" t="s">
        <v>8</v>
      </c>
      <c r="H14" s="33" t="s">
        <v>8</v>
      </c>
      <c r="I14" s="33" t="s">
        <v>8</v>
      </c>
      <c r="J14" s="34"/>
      <c r="K14" s="34"/>
      <c r="L14" s="33" t="s">
        <v>42</v>
      </c>
    </row>
    <row r="15" spans="1:12" ht="20.25" customHeight="1">
      <c r="A15" s="21">
        <v>1</v>
      </c>
      <c r="B15" s="81" t="s">
        <v>1222</v>
      </c>
      <c r="C15" s="72" t="s">
        <v>1224</v>
      </c>
      <c r="D15" s="3" t="s">
        <v>576</v>
      </c>
      <c r="E15" s="36">
        <v>10000</v>
      </c>
      <c r="F15" s="36">
        <v>10000</v>
      </c>
      <c r="G15" s="36">
        <v>10000</v>
      </c>
      <c r="H15" s="36">
        <v>10000</v>
      </c>
      <c r="I15" s="36">
        <v>10000</v>
      </c>
      <c r="J15" s="72" t="s">
        <v>1226</v>
      </c>
      <c r="K15" s="35" t="s">
        <v>487</v>
      </c>
      <c r="L15" s="39" t="s">
        <v>474</v>
      </c>
    </row>
    <row r="16" spans="1:12" ht="20.25" customHeight="1">
      <c r="A16" s="28"/>
      <c r="B16" s="81" t="s">
        <v>1223</v>
      </c>
      <c r="C16" s="5" t="s">
        <v>1225</v>
      </c>
      <c r="D16" s="165" t="s">
        <v>39</v>
      </c>
      <c r="E16" s="4"/>
      <c r="F16" s="166"/>
      <c r="G16" s="4"/>
      <c r="H16" s="4"/>
      <c r="I16" s="4"/>
      <c r="J16" s="35" t="s">
        <v>1227</v>
      </c>
      <c r="K16" s="42" t="s">
        <v>488</v>
      </c>
      <c r="L16" s="52"/>
    </row>
    <row r="17" spans="1:12" ht="20.25" customHeight="1">
      <c r="A17" s="28"/>
      <c r="B17" s="81"/>
      <c r="C17" s="5"/>
      <c r="D17" s="165"/>
      <c r="E17" s="4"/>
      <c r="F17" s="166"/>
      <c r="G17" s="4"/>
      <c r="H17" s="4"/>
      <c r="I17" s="4"/>
      <c r="J17" s="35" t="s">
        <v>1228</v>
      </c>
      <c r="K17" s="42"/>
      <c r="L17" s="52"/>
    </row>
    <row r="18" spans="1:12" ht="20.25" customHeight="1">
      <c r="A18" s="28"/>
      <c r="B18" s="181"/>
      <c r="C18" s="6"/>
      <c r="D18" s="167"/>
      <c r="E18" s="183"/>
      <c r="F18" s="184"/>
      <c r="G18" s="183"/>
      <c r="H18" s="183"/>
      <c r="I18" s="183"/>
      <c r="J18" s="67" t="s">
        <v>1225</v>
      </c>
      <c r="K18" s="43"/>
      <c r="L18" s="171"/>
    </row>
    <row r="19" spans="1:12" ht="20.25" customHeight="1">
      <c r="A19" s="21">
        <v>2</v>
      </c>
      <c r="B19" s="3" t="s">
        <v>1229</v>
      </c>
      <c r="C19" s="5" t="s">
        <v>1230</v>
      </c>
      <c r="D19" s="35" t="s">
        <v>1233</v>
      </c>
      <c r="E19" s="4">
        <v>10000</v>
      </c>
      <c r="F19" s="4">
        <v>10000</v>
      </c>
      <c r="G19" s="4">
        <v>10000</v>
      </c>
      <c r="H19" s="4">
        <v>10000</v>
      </c>
      <c r="I19" s="4">
        <v>10000</v>
      </c>
      <c r="J19" s="42" t="s">
        <v>1236</v>
      </c>
      <c r="K19" s="35" t="s">
        <v>1237</v>
      </c>
      <c r="L19" s="39" t="s">
        <v>474</v>
      </c>
    </row>
    <row r="20" spans="1:12" ht="20.25" customHeight="1">
      <c r="A20" s="28"/>
      <c r="B20" s="81"/>
      <c r="C20" s="5" t="s">
        <v>1231</v>
      </c>
      <c r="D20" s="165" t="s">
        <v>1234</v>
      </c>
      <c r="E20" s="4"/>
      <c r="F20" s="166"/>
      <c r="G20" s="4"/>
      <c r="H20" s="4"/>
      <c r="I20" s="4"/>
      <c r="J20" s="35" t="s">
        <v>752</v>
      </c>
      <c r="K20" s="42" t="s">
        <v>1238</v>
      </c>
      <c r="L20" s="52"/>
    </row>
    <row r="21" spans="1:12" ht="20.25" customHeight="1">
      <c r="A21" s="31"/>
      <c r="B21" s="189"/>
      <c r="C21" s="6" t="s">
        <v>1232</v>
      </c>
      <c r="D21" s="167" t="s">
        <v>1235</v>
      </c>
      <c r="E21" s="183"/>
      <c r="F21" s="184"/>
      <c r="G21" s="183"/>
      <c r="H21" s="183"/>
      <c r="I21" s="183"/>
      <c r="J21" s="43" t="s">
        <v>3</v>
      </c>
      <c r="K21" s="45"/>
      <c r="L21" s="171"/>
    </row>
    <row r="22" spans="1:12" ht="20.25" customHeight="1">
      <c r="A22" s="241"/>
      <c r="B22" s="242" t="s">
        <v>1405</v>
      </c>
      <c r="C22" s="245"/>
      <c r="D22" s="246"/>
      <c r="E22" s="247">
        <f>E15+E19</f>
        <v>20000</v>
      </c>
      <c r="F22" s="247">
        <f t="shared" ref="F22:I22" si="0">F15+F19</f>
        <v>20000</v>
      </c>
      <c r="G22" s="247">
        <f t="shared" si="0"/>
        <v>20000</v>
      </c>
      <c r="H22" s="247">
        <f t="shared" si="0"/>
        <v>20000</v>
      </c>
      <c r="I22" s="247">
        <f t="shared" si="0"/>
        <v>20000</v>
      </c>
      <c r="J22" s="248"/>
      <c r="K22" s="248"/>
      <c r="L22" s="249"/>
    </row>
    <row r="23" spans="1:12" ht="20.25" customHeight="1">
      <c r="A23" s="250"/>
      <c r="B23" s="251"/>
      <c r="C23" s="252"/>
      <c r="D23" s="253"/>
      <c r="E23" s="254"/>
      <c r="F23" s="254"/>
      <c r="G23" s="254"/>
      <c r="H23" s="254"/>
      <c r="I23" s="254"/>
      <c r="J23" s="252"/>
      <c r="K23" s="252"/>
      <c r="L23" s="255"/>
    </row>
    <row r="24" spans="1:12" ht="20.25" customHeight="1">
      <c r="A24" s="250"/>
      <c r="B24" s="251"/>
      <c r="C24" s="252"/>
      <c r="D24" s="253"/>
      <c r="E24" s="254"/>
      <c r="F24" s="254"/>
      <c r="G24" s="254"/>
      <c r="H24" s="254"/>
      <c r="I24" s="254"/>
      <c r="J24" s="252"/>
      <c r="K24" s="252"/>
      <c r="L24" s="255"/>
    </row>
    <row r="25" spans="1:12" ht="20.25" customHeight="1">
      <c r="A25" s="250"/>
      <c r="B25" s="251"/>
      <c r="C25" s="252"/>
      <c r="D25" s="253"/>
      <c r="E25" s="254"/>
      <c r="F25" s="254"/>
      <c r="G25" s="254"/>
      <c r="H25" s="254"/>
      <c r="I25" s="254"/>
      <c r="J25" s="252"/>
      <c r="K25" s="252"/>
      <c r="L25" s="255"/>
    </row>
    <row r="26" spans="1:12" ht="20.25" customHeight="1">
      <c r="A26" s="250"/>
      <c r="B26" s="251"/>
      <c r="C26" s="252"/>
      <c r="D26" s="253"/>
      <c r="E26" s="254"/>
      <c r="F26" s="254"/>
      <c r="G26" s="254"/>
      <c r="H26" s="254"/>
      <c r="I26" s="254"/>
      <c r="J26" s="252"/>
      <c r="K26" s="252"/>
      <c r="L26" s="255"/>
    </row>
    <row r="27" spans="1:12" ht="20.25" customHeight="1">
      <c r="A27" s="250"/>
      <c r="B27" s="251"/>
      <c r="C27" s="252"/>
      <c r="D27" s="253"/>
      <c r="E27" s="254"/>
      <c r="F27" s="254"/>
      <c r="G27" s="254"/>
      <c r="H27" s="254"/>
      <c r="I27" s="254"/>
      <c r="J27" s="252"/>
      <c r="K27" s="252"/>
      <c r="L27" s="255"/>
    </row>
    <row r="28" spans="1:12" ht="20.25" customHeight="1">
      <c r="A28" s="250"/>
      <c r="B28" s="251"/>
      <c r="C28" s="252"/>
      <c r="D28" s="253"/>
      <c r="E28" s="254"/>
      <c r="F28" s="254"/>
      <c r="G28" s="254"/>
      <c r="H28" s="254"/>
      <c r="I28" s="254"/>
      <c r="J28" s="252"/>
      <c r="K28" s="252"/>
      <c r="L28" s="255"/>
    </row>
    <row r="29" spans="1:12" ht="20.25" customHeight="1">
      <c r="A29" s="250"/>
      <c r="B29" s="251"/>
      <c r="C29" s="252"/>
      <c r="D29" s="253"/>
      <c r="E29" s="254"/>
      <c r="F29" s="254"/>
      <c r="G29" s="254"/>
      <c r="H29" s="254"/>
      <c r="I29" s="254"/>
      <c r="J29" s="252"/>
      <c r="K29" s="252"/>
      <c r="L29" s="255"/>
    </row>
    <row r="30" spans="1:12" ht="20.25" customHeight="1">
      <c r="B30" s="81"/>
      <c r="C30" s="3"/>
      <c r="D30" s="225"/>
      <c r="E30" s="226"/>
      <c r="F30" s="227"/>
      <c r="G30" s="226"/>
      <c r="H30" s="226"/>
      <c r="I30" s="226"/>
      <c r="J30" s="35"/>
      <c r="K30" s="35"/>
      <c r="L30" s="8">
        <v>171</v>
      </c>
    </row>
    <row r="31" spans="1:12" ht="20.25" customHeight="1">
      <c r="A31" s="15" t="s">
        <v>17</v>
      </c>
      <c r="B31" s="16" t="s">
        <v>16</v>
      </c>
      <c r="C31" s="9"/>
      <c r="D31" s="9"/>
      <c r="E31" s="9" t="s">
        <v>1211</v>
      </c>
      <c r="F31" s="14"/>
      <c r="G31" s="13"/>
      <c r="H31" s="13"/>
      <c r="I31" s="13"/>
      <c r="J31" s="13"/>
      <c r="K31" s="9"/>
      <c r="L31" s="11" t="s">
        <v>1</v>
      </c>
    </row>
    <row r="32" spans="1:12" ht="20.25" customHeight="1">
      <c r="A32" s="17" t="s">
        <v>24</v>
      </c>
      <c r="B32" s="13" t="s">
        <v>19</v>
      </c>
      <c r="C32" s="9"/>
      <c r="D32" s="9"/>
      <c r="E32" s="9" t="s">
        <v>1212</v>
      </c>
      <c r="F32" s="14"/>
      <c r="G32" s="13"/>
      <c r="H32" s="13"/>
      <c r="I32" s="13"/>
      <c r="J32" s="13"/>
      <c r="K32" s="9"/>
      <c r="L32" s="9"/>
    </row>
    <row r="33" spans="1:12" ht="20.25" customHeight="1">
      <c r="A33" s="17" t="s">
        <v>25</v>
      </c>
      <c r="B33" s="13" t="s">
        <v>20</v>
      </c>
      <c r="C33" s="9"/>
      <c r="D33" s="9"/>
      <c r="E33" s="9" t="s">
        <v>1213</v>
      </c>
      <c r="F33" s="14"/>
      <c r="G33" s="13"/>
      <c r="H33" s="13"/>
      <c r="I33" s="13"/>
      <c r="J33" s="13"/>
      <c r="K33" s="9"/>
      <c r="L33" s="9"/>
    </row>
    <row r="34" spans="1:12" ht="20.25" customHeight="1">
      <c r="A34" s="17"/>
      <c r="B34" s="13"/>
      <c r="C34" s="9"/>
      <c r="D34" s="9"/>
      <c r="E34" s="9" t="s">
        <v>1214</v>
      </c>
      <c r="F34" s="14"/>
      <c r="G34" s="13"/>
      <c r="H34" s="13"/>
      <c r="I34" s="13"/>
      <c r="J34" s="13"/>
      <c r="K34" s="9"/>
      <c r="L34" s="9"/>
    </row>
    <row r="35" spans="1:12" ht="20.25" customHeight="1">
      <c r="A35" s="17" t="s">
        <v>26</v>
      </c>
      <c r="B35" s="13" t="s">
        <v>21</v>
      </c>
      <c r="C35" s="9"/>
      <c r="D35" s="9"/>
      <c r="E35" s="9" t="s">
        <v>1215</v>
      </c>
      <c r="F35" s="14"/>
      <c r="G35" s="13"/>
      <c r="H35" s="13"/>
      <c r="I35" s="13"/>
      <c r="J35" s="13"/>
      <c r="K35" s="9"/>
      <c r="L35" s="9"/>
    </row>
    <row r="36" spans="1:12" ht="20.25" customHeight="1">
      <c r="A36" s="17" t="s">
        <v>27</v>
      </c>
      <c r="B36" s="13" t="s">
        <v>22</v>
      </c>
      <c r="C36" s="9"/>
      <c r="D36" s="9"/>
      <c r="E36" s="9" t="s">
        <v>1216</v>
      </c>
      <c r="F36" s="14"/>
      <c r="G36" s="13"/>
      <c r="H36" s="13"/>
      <c r="I36" s="13"/>
      <c r="J36" s="13"/>
      <c r="K36" s="9"/>
      <c r="L36" s="9"/>
    </row>
    <row r="37" spans="1:12" ht="20.25" customHeight="1">
      <c r="A37" s="15">
        <v>6</v>
      </c>
      <c r="B37" s="16" t="s">
        <v>1217</v>
      </c>
      <c r="C37" s="9"/>
      <c r="D37" s="9"/>
      <c r="E37" s="13"/>
      <c r="F37" s="14"/>
      <c r="G37" s="13"/>
      <c r="H37" s="13"/>
      <c r="I37" s="13"/>
      <c r="J37" s="13"/>
      <c r="K37" s="9"/>
      <c r="L37" s="9"/>
    </row>
    <row r="38" spans="1:12" ht="20.25" customHeight="1">
      <c r="B38" s="19" t="s">
        <v>1218</v>
      </c>
      <c r="C38" s="9" t="s">
        <v>1219</v>
      </c>
      <c r="D38" s="9"/>
      <c r="E38" s="9"/>
      <c r="F38" s="10"/>
      <c r="G38" s="9"/>
      <c r="H38" s="9"/>
      <c r="I38" s="9"/>
      <c r="J38" s="9"/>
      <c r="K38" s="9"/>
      <c r="L38" s="9"/>
    </row>
    <row r="39" spans="1:12" ht="20.25" customHeight="1">
      <c r="B39" s="19"/>
      <c r="C39" s="224" t="s">
        <v>1220</v>
      </c>
      <c r="D39" s="9"/>
      <c r="E39" s="9"/>
      <c r="F39" s="10"/>
      <c r="G39" s="9"/>
      <c r="H39" s="9"/>
      <c r="I39" s="9"/>
      <c r="J39" s="9"/>
      <c r="K39" s="9"/>
      <c r="L39" s="9"/>
    </row>
    <row r="40" spans="1:12" ht="20.25" customHeight="1">
      <c r="B40" s="19"/>
      <c r="C40" s="9" t="s">
        <v>1221</v>
      </c>
      <c r="D40" s="9"/>
      <c r="E40" s="9"/>
      <c r="F40" s="10"/>
      <c r="G40" s="9"/>
      <c r="H40" s="9"/>
      <c r="I40" s="9"/>
      <c r="J40" s="9"/>
      <c r="K40" s="9"/>
      <c r="L40" s="9"/>
    </row>
    <row r="41" spans="1:12" ht="20.25" customHeight="1">
      <c r="B41" s="20" t="s">
        <v>1795</v>
      </c>
      <c r="C41" s="9"/>
      <c r="D41" s="9"/>
      <c r="E41" s="9"/>
      <c r="F41" s="10"/>
      <c r="G41" s="9"/>
      <c r="H41" s="9"/>
      <c r="I41" s="9"/>
      <c r="J41" s="9"/>
      <c r="K41" s="9"/>
      <c r="L41" s="9"/>
    </row>
    <row r="42" spans="1:12" ht="20.25" customHeight="1">
      <c r="A42" s="21" t="s">
        <v>2</v>
      </c>
      <c r="B42" s="22" t="s">
        <v>3</v>
      </c>
      <c r="C42" s="23" t="s">
        <v>4</v>
      </c>
      <c r="D42" s="23" t="s">
        <v>5</v>
      </c>
      <c r="E42" s="24" t="s">
        <v>7</v>
      </c>
      <c r="F42" s="25"/>
      <c r="G42" s="26"/>
      <c r="H42" s="26"/>
      <c r="I42" s="27"/>
      <c r="J42" s="23" t="s">
        <v>9</v>
      </c>
      <c r="K42" s="23" t="s">
        <v>11</v>
      </c>
      <c r="L42" s="23" t="s">
        <v>13</v>
      </c>
    </row>
    <row r="43" spans="1:12" ht="20.25" customHeight="1">
      <c r="A43" s="28"/>
      <c r="B43" s="29"/>
      <c r="C43" s="30"/>
      <c r="D43" s="30" t="s">
        <v>6</v>
      </c>
      <c r="E43" s="23">
        <v>2566</v>
      </c>
      <c r="F43" s="23">
        <v>2567</v>
      </c>
      <c r="G43" s="23">
        <v>2568</v>
      </c>
      <c r="H43" s="23">
        <v>2569</v>
      </c>
      <c r="I43" s="23">
        <v>2570</v>
      </c>
      <c r="J43" s="30" t="s">
        <v>10</v>
      </c>
      <c r="K43" s="30" t="s">
        <v>12</v>
      </c>
      <c r="L43" s="30" t="s">
        <v>41</v>
      </c>
    </row>
    <row r="44" spans="1:12" ht="20.25" customHeight="1">
      <c r="A44" s="31"/>
      <c r="B44" s="32"/>
      <c r="C44" s="33"/>
      <c r="D44" s="33" t="s">
        <v>3</v>
      </c>
      <c r="E44" s="33" t="s">
        <v>8</v>
      </c>
      <c r="F44" s="33" t="s">
        <v>8</v>
      </c>
      <c r="G44" s="33" t="s">
        <v>8</v>
      </c>
      <c r="H44" s="33" t="s">
        <v>8</v>
      </c>
      <c r="I44" s="33" t="s">
        <v>8</v>
      </c>
      <c r="J44" s="34"/>
      <c r="K44" s="34"/>
      <c r="L44" s="33" t="s">
        <v>42</v>
      </c>
    </row>
    <row r="45" spans="1:12" ht="20.25" customHeight="1">
      <c r="A45" s="21">
        <v>1</v>
      </c>
      <c r="B45" s="3" t="s">
        <v>1239</v>
      </c>
      <c r="C45" s="72" t="s">
        <v>1241</v>
      </c>
      <c r="D45" s="3" t="s">
        <v>576</v>
      </c>
      <c r="E45" s="326">
        <v>20000</v>
      </c>
      <c r="F45" s="326">
        <v>20000</v>
      </c>
      <c r="G45" s="326">
        <v>20000</v>
      </c>
      <c r="H45" s="326">
        <v>20000</v>
      </c>
      <c r="I45" s="326">
        <v>20000</v>
      </c>
      <c r="J45" s="72" t="s">
        <v>693</v>
      </c>
      <c r="K45" s="3" t="s">
        <v>470</v>
      </c>
      <c r="L45" s="39" t="s">
        <v>474</v>
      </c>
    </row>
    <row r="46" spans="1:12" ht="20.25" customHeight="1">
      <c r="A46" s="28"/>
      <c r="B46" s="3" t="s">
        <v>1240</v>
      </c>
      <c r="C46" s="42" t="s">
        <v>1242</v>
      </c>
      <c r="D46" s="42" t="s">
        <v>39</v>
      </c>
      <c r="E46" s="322"/>
      <c r="F46" s="322"/>
      <c r="G46" s="323"/>
      <c r="H46" s="322"/>
      <c r="I46" s="322"/>
      <c r="J46" s="42" t="s">
        <v>470</v>
      </c>
      <c r="K46" s="42" t="s">
        <v>1245</v>
      </c>
      <c r="L46" s="41"/>
    </row>
    <row r="47" spans="1:12" ht="20.25" customHeight="1">
      <c r="A47" s="31"/>
      <c r="B47" s="6"/>
      <c r="C47" s="43" t="s">
        <v>1243</v>
      </c>
      <c r="D47" s="43"/>
      <c r="E47" s="324"/>
      <c r="F47" s="324"/>
      <c r="G47" s="325"/>
      <c r="H47" s="324"/>
      <c r="I47" s="324"/>
      <c r="J47" s="45" t="s">
        <v>1244</v>
      </c>
      <c r="K47" s="45"/>
      <c r="L47" s="45"/>
    </row>
    <row r="48" spans="1:12" ht="20.25" customHeight="1">
      <c r="A48" s="28">
        <v>2</v>
      </c>
      <c r="B48" s="3" t="s">
        <v>1246</v>
      </c>
      <c r="C48" s="72" t="s">
        <v>1248</v>
      </c>
      <c r="D48" s="3" t="s">
        <v>576</v>
      </c>
      <c r="E48" s="321">
        <v>10000</v>
      </c>
      <c r="F48" s="321">
        <v>10000</v>
      </c>
      <c r="G48" s="321">
        <v>10000</v>
      </c>
      <c r="H48" s="321">
        <v>10000</v>
      </c>
      <c r="I48" s="321">
        <v>10000</v>
      </c>
      <c r="J48" s="72" t="s">
        <v>693</v>
      </c>
      <c r="K48" s="3" t="s">
        <v>470</v>
      </c>
      <c r="L48" s="39" t="s">
        <v>474</v>
      </c>
    </row>
    <row r="49" spans="1:12" ht="20.25" customHeight="1">
      <c r="A49" s="28"/>
      <c r="B49" s="3" t="s">
        <v>1247</v>
      </c>
      <c r="C49" s="42" t="s">
        <v>1249</v>
      </c>
      <c r="D49" s="42" t="s">
        <v>39</v>
      </c>
      <c r="E49" s="322"/>
      <c r="F49" s="322"/>
      <c r="G49" s="323"/>
      <c r="H49" s="322"/>
      <c r="I49" s="322"/>
      <c r="J49" s="42" t="s">
        <v>470</v>
      </c>
      <c r="K49" s="42" t="s">
        <v>1245</v>
      </c>
      <c r="L49" s="41"/>
    </row>
    <row r="50" spans="1:12" ht="20.25" customHeight="1">
      <c r="A50" s="28"/>
      <c r="C50" s="42" t="s">
        <v>1250</v>
      </c>
      <c r="D50" s="42"/>
      <c r="E50" s="322"/>
      <c r="F50" s="322"/>
      <c r="G50" s="323"/>
      <c r="H50" s="322"/>
      <c r="I50" s="322"/>
      <c r="J50" s="41" t="s">
        <v>1244</v>
      </c>
      <c r="K50" s="41"/>
      <c r="L50" s="41"/>
    </row>
    <row r="51" spans="1:12" s="201" customFormat="1" ht="20.25" customHeight="1">
      <c r="A51" s="21">
        <v>3</v>
      </c>
      <c r="B51" s="69" t="s">
        <v>1251</v>
      </c>
      <c r="C51" s="164" t="s">
        <v>1252</v>
      </c>
      <c r="D51" s="53" t="s">
        <v>576</v>
      </c>
      <c r="E51" s="326">
        <v>200000</v>
      </c>
      <c r="F51" s="326">
        <v>400000</v>
      </c>
      <c r="G51" s="326">
        <v>400000</v>
      </c>
      <c r="H51" s="326">
        <v>400000</v>
      </c>
      <c r="I51" s="326">
        <v>400000</v>
      </c>
      <c r="J51" s="164" t="s">
        <v>469</v>
      </c>
      <c r="K51" s="261" t="s">
        <v>1256</v>
      </c>
      <c r="L51" s="39" t="s">
        <v>474</v>
      </c>
    </row>
    <row r="52" spans="1:12" ht="20.25" customHeight="1">
      <c r="A52" s="28"/>
      <c r="B52" s="5"/>
      <c r="C52" s="41" t="s">
        <v>1253</v>
      </c>
      <c r="D52" s="5" t="s">
        <v>39</v>
      </c>
      <c r="E52" s="322"/>
      <c r="F52" s="322"/>
      <c r="G52" s="323"/>
      <c r="H52" s="322"/>
      <c r="I52" s="322"/>
      <c r="J52" s="42" t="s">
        <v>514</v>
      </c>
      <c r="K52" s="42" t="s">
        <v>685</v>
      </c>
      <c r="L52" s="41"/>
    </row>
    <row r="53" spans="1:12" ht="20.25" customHeight="1">
      <c r="A53" s="28"/>
      <c r="B53" s="5"/>
      <c r="C53" s="41" t="s">
        <v>1254</v>
      </c>
      <c r="D53" s="5"/>
      <c r="E53" s="322"/>
      <c r="F53" s="322"/>
      <c r="G53" s="323"/>
      <c r="H53" s="322"/>
      <c r="I53" s="322"/>
      <c r="J53" s="41" t="s">
        <v>515</v>
      </c>
      <c r="K53" s="41"/>
      <c r="L53" s="41"/>
    </row>
    <row r="54" spans="1:12" ht="20.25" customHeight="1">
      <c r="A54" s="31"/>
      <c r="B54" s="6"/>
      <c r="C54" s="45" t="s">
        <v>1255</v>
      </c>
      <c r="D54" s="6"/>
      <c r="E54" s="324"/>
      <c r="F54" s="324"/>
      <c r="G54" s="325"/>
      <c r="H54" s="324"/>
      <c r="I54" s="324"/>
      <c r="J54" s="45" t="s">
        <v>128</v>
      </c>
      <c r="K54" s="45"/>
      <c r="L54" s="45"/>
    </row>
    <row r="55" spans="1:12" ht="20.25" customHeight="1">
      <c r="A55" s="28">
        <v>4</v>
      </c>
      <c r="B55" s="3" t="s">
        <v>1257</v>
      </c>
      <c r="C55" s="72" t="s">
        <v>1258</v>
      </c>
      <c r="D55" s="35" t="s">
        <v>1261</v>
      </c>
      <c r="E55" s="321">
        <v>100000</v>
      </c>
      <c r="F55" s="321">
        <v>100000</v>
      </c>
      <c r="G55" s="321">
        <v>100000</v>
      </c>
      <c r="H55" s="321">
        <v>100000</v>
      </c>
      <c r="I55" s="321">
        <v>100000</v>
      </c>
      <c r="J55" s="47" t="s">
        <v>469</v>
      </c>
      <c r="K55" s="164" t="s">
        <v>1263</v>
      </c>
      <c r="L55" s="39" t="s">
        <v>474</v>
      </c>
    </row>
    <row r="56" spans="1:12" ht="20.25" customHeight="1">
      <c r="A56" s="28"/>
      <c r="B56" s="5"/>
      <c r="C56" s="42" t="s">
        <v>1259</v>
      </c>
      <c r="D56" s="42" t="s">
        <v>1262</v>
      </c>
      <c r="E56" s="5"/>
      <c r="F56" s="29"/>
      <c r="G56" s="40"/>
      <c r="H56" s="5"/>
      <c r="I56" s="5"/>
      <c r="J56" s="35" t="s">
        <v>514</v>
      </c>
      <c r="K56" s="42" t="s">
        <v>1264</v>
      </c>
      <c r="L56" s="41"/>
    </row>
    <row r="57" spans="1:12" ht="20.25" customHeight="1">
      <c r="A57" s="28"/>
      <c r="B57" s="5"/>
      <c r="C57" s="42" t="s">
        <v>1260</v>
      </c>
      <c r="D57" s="42" t="s">
        <v>188</v>
      </c>
      <c r="E57" s="5"/>
      <c r="F57" s="29"/>
      <c r="G57" s="40"/>
      <c r="H57" s="5"/>
      <c r="I57" s="5"/>
      <c r="J57" s="42" t="s">
        <v>515</v>
      </c>
      <c r="K57" s="42" t="s">
        <v>1265</v>
      </c>
      <c r="L57" s="41"/>
    </row>
    <row r="58" spans="1:12" ht="20.25" customHeight="1">
      <c r="A58" s="31"/>
      <c r="B58" s="6"/>
      <c r="C58" s="43"/>
      <c r="D58" s="43"/>
      <c r="E58" s="6"/>
      <c r="F58" s="32"/>
      <c r="G58" s="44"/>
      <c r="H58" s="6"/>
      <c r="I58" s="6"/>
      <c r="J58" s="45" t="s">
        <v>128</v>
      </c>
      <c r="K58" s="45"/>
      <c r="L58" s="45"/>
    </row>
    <row r="59" spans="1:12" ht="20.25" customHeight="1">
      <c r="A59" s="88"/>
      <c r="B59" s="89" t="s">
        <v>1266</v>
      </c>
      <c r="C59" s="90"/>
      <c r="D59" s="90"/>
      <c r="E59" s="188">
        <f>E45+E48+E51+E55</f>
        <v>330000</v>
      </c>
      <c r="F59" s="188">
        <f>F45+F48+F51+F55</f>
        <v>530000</v>
      </c>
      <c r="G59" s="188">
        <f>G45+G48+G51+G55</f>
        <v>530000</v>
      </c>
      <c r="H59" s="188">
        <f>H45+H48+H51+H55</f>
        <v>530000</v>
      </c>
      <c r="I59" s="188">
        <f>I45+I48+I51+I55</f>
        <v>530000</v>
      </c>
      <c r="J59" s="91"/>
      <c r="K59" s="91"/>
      <c r="L59" s="91"/>
    </row>
    <row r="60" spans="1:12" ht="20.25" customHeight="1">
      <c r="B60" s="81"/>
      <c r="C60" s="3"/>
      <c r="D60" s="225"/>
      <c r="E60" s="226"/>
      <c r="F60" s="227"/>
      <c r="G60" s="226"/>
      <c r="H60" s="226"/>
      <c r="I60" s="226"/>
      <c r="J60" s="35"/>
      <c r="K60" s="35"/>
      <c r="L60" s="8">
        <v>172</v>
      </c>
    </row>
    <row r="61" spans="1:12" ht="20.25" customHeight="1">
      <c r="A61" s="15" t="s">
        <v>17</v>
      </c>
      <c r="B61" s="16" t="s">
        <v>16</v>
      </c>
      <c r="C61" s="9"/>
      <c r="D61" s="9"/>
      <c r="E61" s="9" t="s">
        <v>1211</v>
      </c>
      <c r="F61" s="14"/>
      <c r="G61" s="13"/>
      <c r="H61" s="13"/>
      <c r="I61" s="13"/>
      <c r="J61" s="13"/>
      <c r="K61" s="9"/>
      <c r="L61" s="11" t="s">
        <v>1</v>
      </c>
    </row>
    <row r="62" spans="1:12" ht="20.25" customHeight="1">
      <c r="A62" s="17" t="s">
        <v>24</v>
      </c>
      <c r="B62" s="13" t="s">
        <v>19</v>
      </c>
      <c r="C62" s="9"/>
      <c r="D62" s="9"/>
      <c r="E62" s="9" t="s">
        <v>1212</v>
      </c>
      <c r="F62" s="14"/>
      <c r="G62" s="13"/>
      <c r="H62" s="13"/>
      <c r="I62" s="13"/>
      <c r="J62" s="13"/>
      <c r="K62" s="9"/>
      <c r="L62" s="9"/>
    </row>
    <row r="63" spans="1:12" ht="20.25" customHeight="1">
      <c r="A63" s="17" t="s">
        <v>25</v>
      </c>
      <c r="B63" s="13" t="s">
        <v>20</v>
      </c>
      <c r="C63" s="9"/>
      <c r="D63" s="9"/>
      <c r="E63" s="9" t="s">
        <v>1213</v>
      </c>
      <c r="F63" s="14"/>
      <c r="G63" s="13"/>
      <c r="H63" s="13"/>
      <c r="I63" s="13"/>
      <c r="J63" s="13"/>
      <c r="K63" s="9"/>
      <c r="L63" s="9"/>
    </row>
    <row r="64" spans="1:12" ht="20.25" customHeight="1">
      <c r="A64" s="17"/>
      <c r="B64" s="13"/>
      <c r="C64" s="9"/>
      <c r="D64" s="9"/>
      <c r="E64" s="9" t="s">
        <v>1214</v>
      </c>
      <c r="F64" s="14"/>
      <c r="G64" s="13"/>
      <c r="H64" s="13"/>
      <c r="I64" s="13"/>
      <c r="J64" s="13"/>
      <c r="K64" s="9"/>
      <c r="L64" s="9"/>
    </row>
    <row r="65" spans="1:12" ht="20.25" customHeight="1">
      <c r="A65" s="17" t="s">
        <v>26</v>
      </c>
      <c r="B65" s="13" t="s">
        <v>21</v>
      </c>
      <c r="C65" s="9"/>
      <c r="D65" s="9"/>
      <c r="E65" s="9" t="s">
        <v>1215</v>
      </c>
      <c r="F65" s="14"/>
      <c r="G65" s="13"/>
      <c r="H65" s="13"/>
      <c r="I65" s="13"/>
      <c r="J65" s="13"/>
      <c r="K65" s="9"/>
      <c r="L65" s="9"/>
    </row>
    <row r="66" spans="1:12" ht="20.25" customHeight="1">
      <c r="A66" s="17" t="s">
        <v>27</v>
      </c>
      <c r="B66" s="13" t="s">
        <v>22</v>
      </c>
      <c r="C66" s="9"/>
      <c r="D66" s="9"/>
      <c r="E66" s="9" t="s">
        <v>1216</v>
      </c>
      <c r="F66" s="14"/>
      <c r="G66" s="13"/>
      <c r="H66" s="13"/>
      <c r="I66" s="13"/>
      <c r="J66" s="13"/>
      <c r="K66" s="9"/>
      <c r="L66" s="9"/>
    </row>
    <row r="67" spans="1:12" ht="20.25" customHeight="1">
      <c r="A67" s="15">
        <v>6</v>
      </c>
      <c r="B67" s="16" t="s">
        <v>1217</v>
      </c>
      <c r="C67" s="9"/>
      <c r="D67" s="9"/>
      <c r="E67" s="13"/>
      <c r="F67" s="14"/>
      <c r="G67" s="13"/>
      <c r="H67" s="13"/>
      <c r="I67" s="13"/>
      <c r="J67" s="13"/>
      <c r="K67" s="9"/>
      <c r="L67" s="9"/>
    </row>
    <row r="68" spans="1:12" ht="20.25" customHeight="1">
      <c r="B68" s="19" t="s">
        <v>1218</v>
      </c>
      <c r="C68" s="9" t="s">
        <v>1219</v>
      </c>
      <c r="D68" s="9"/>
      <c r="E68" s="9"/>
      <c r="F68" s="10"/>
      <c r="G68" s="9"/>
      <c r="H68" s="9"/>
      <c r="I68" s="9"/>
      <c r="J68" s="9"/>
      <c r="K68" s="9"/>
      <c r="L68" s="9"/>
    </row>
    <row r="69" spans="1:12" ht="20.25" customHeight="1">
      <c r="B69" s="19"/>
      <c r="C69" s="224" t="s">
        <v>1220</v>
      </c>
      <c r="D69" s="9"/>
      <c r="E69" s="9"/>
      <c r="F69" s="10"/>
      <c r="G69" s="9"/>
      <c r="H69" s="9"/>
      <c r="I69" s="9"/>
      <c r="J69" s="9"/>
      <c r="K69" s="9"/>
      <c r="L69" s="9"/>
    </row>
    <row r="70" spans="1:12" ht="20.25" customHeight="1">
      <c r="B70" s="19"/>
      <c r="C70" s="9" t="s">
        <v>1221</v>
      </c>
      <c r="D70" s="9"/>
      <c r="E70" s="9"/>
      <c r="F70" s="10"/>
      <c r="G70" s="9"/>
      <c r="H70" s="9"/>
      <c r="I70" s="9"/>
      <c r="J70" s="9"/>
      <c r="K70" s="9"/>
      <c r="L70" s="9"/>
    </row>
    <row r="71" spans="1:12" ht="20.25" customHeight="1">
      <c r="B71" s="20" t="s">
        <v>1796</v>
      </c>
      <c r="C71" s="9"/>
      <c r="D71" s="9"/>
      <c r="E71" s="9"/>
      <c r="F71" s="10"/>
      <c r="G71" s="9"/>
      <c r="H71" s="9"/>
      <c r="I71" s="9"/>
      <c r="J71" s="9"/>
      <c r="K71" s="9"/>
      <c r="L71" s="9"/>
    </row>
    <row r="72" spans="1:12" ht="20.25" customHeight="1">
      <c r="A72" s="21" t="s">
        <v>2</v>
      </c>
      <c r="B72" s="22" t="s">
        <v>3</v>
      </c>
      <c r="C72" s="23" t="s">
        <v>4</v>
      </c>
      <c r="D72" s="23" t="s">
        <v>5</v>
      </c>
      <c r="E72" s="24" t="s">
        <v>7</v>
      </c>
      <c r="F72" s="25"/>
      <c r="G72" s="26"/>
      <c r="H72" s="26"/>
      <c r="I72" s="27"/>
      <c r="J72" s="23" t="s">
        <v>9</v>
      </c>
      <c r="K72" s="23" t="s">
        <v>11</v>
      </c>
      <c r="L72" s="23" t="s">
        <v>13</v>
      </c>
    </row>
    <row r="73" spans="1:12" ht="20.25" customHeight="1">
      <c r="A73" s="28"/>
      <c r="B73" s="29"/>
      <c r="C73" s="30"/>
      <c r="D73" s="30" t="s">
        <v>6</v>
      </c>
      <c r="E73" s="23">
        <v>2566</v>
      </c>
      <c r="F73" s="23">
        <v>2567</v>
      </c>
      <c r="G73" s="23">
        <v>2568</v>
      </c>
      <c r="H73" s="23">
        <v>2569</v>
      </c>
      <c r="I73" s="23">
        <v>2570</v>
      </c>
      <c r="J73" s="30" t="s">
        <v>10</v>
      </c>
      <c r="K73" s="30" t="s">
        <v>12</v>
      </c>
      <c r="L73" s="30" t="s">
        <v>41</v>
      </c>
    </row>
    <row r="74" spans="1:12" ht="20.25" customHeight="1">
      <c r="A74" s="31"/>
      <c r="B74" s="32"/>
      <c r="C74" s="33"/>
      <c r="D74" s="33" t="s">
        <v>3</v>
      </c>
      <c r="E74" s="33" t="s">
        <v>8</v>
      </c>
      <c r="F74" s="33" t="s">
        <v>8</v>
      </c>
      <c r="G74" s="33" t="s">
        <v>8</v>
      </c>
      <c r="H74" s="33" t="s">
        <v>8</v>
      </c>
      <c r="I74" s="33" t="s">
        <v>8</v>
      </c>
      <c r="J74" s="34"/>
      <c r="K74" s="34"/>
      <c r="L74" s="33" t="s">
        <v>42</v>
      </c>
    </row>
    <row r="75" spans="1:12" ht="20.25" customHeight="1">
      <c r="A75" s="21">
        <v>1</v>
      </c>
      <c r="B75" s="3" t="s">
        <v>1267</v>
      </c>
      <c r="C75" s="72" t="s">
        <v>1273</v>
      </c>
      <c r="D75" s="81" t="s">
        <v>926</v>
      </c>
      <c r="E75" s="326">
        <v>20000</v>
      </c>
      <c r="F75" s="326">
        <v>20000</v>
      </c>
      <c r="G75" s="326">
        <v>20000</v>
      </c>
      <c r="H75" s="326">
        <v>20000</v>
      </c>
      <c r="I75" s="326">
        <v>20000</v>
      </c>
      <c r="J75" s="72" t="s">
        <v>469</v>
      </c>
      <c r="K75" s="35" t="s">
        <v>1280</v>
      </c>
      <c r="L75" s="39" t="s">
        <v>474</v>
      </c>
    </row>
    <row r="76" spans="1:12" ht="20.25" customHeight="1">
      <c r="A76" s="28"/>
      <c r="B76" s="3" t="s">
        <v>1268</v>
      </c>
      <c r="C76" s="42" t="s">
        <v>1274</v>
      </c>
      <c r="D76" s="81"/>
      <c r="E76" s="322"/>
      <c r="F76" s="322"/>
      <c r="G76" s="323"/>
      <c r="H76" s="322"/>
      <c r="I76" s="322"/>
      <c r="J76" s="42" t="s">
        <v>1277</v>
      </c>
      <c r="K76" s="42" t="s">
        <v>1281</v>
      </c>
      <c r="L76" s="41"/>
    </row>
    <row r="77" spans="1:12" ht="20.25" customHeight="1">
      <c r="A77" s="28"/>
      <c r="B77" s="3" t="s">
        <v>1269</v>
      </c>
      <c r="C77" s="42" t="s">
        <v>1275</v>
      </c>
      <c r="D77" s="81"/>
      <c r="E77" s="322"/>
      <c r="F77" s="322"/>
      <c r="G77" s="323"/>
      <c r="H77" s="322"/>
      <c r="I77" s="322"/>
      <c r="J77" s="42" t="s">
        <v>1278</v>
      </c>
      <c r="K77" s="42" t="s">
        <v>1282</v>
      </c>
      <c r="L77" s="41"/>
    </row>
    <row r="78" spans="1:12" ht="20.25" customHeight="1">
      <c r="A78" s="28"/>
      <c r="B78" s="3" t="s">
        <v>1270</v>
      </c>
      <c r="C78" s="42" t="s">
        <v>2069</v>
      </c>
      <c r="D78" s="81"/>
      <c r="E78" s="322"/>
      <c r="F78" s="322"/>
      <c r="G78" s="323"/>
      <c r="H78" s="322"/>
      <c r="I78" s="322"/>
      <c r="J78" s="42" t="s">
        <v>1279</v>
      </c>
      <c r="K78" s="42" t="s">
        <v>1272</v>
      </c>
      <c r="L78" s="41"/>
    </row>
    <row r="79" spans="1:12" ht="20.25" customHeight="1">
      <c r="A79" s="28"/>
      <c r="B79" s="3" t="s">
        <v>1271</v>
      </c>
      <c r="C79" s="42" t="s">
        <v>1276</v>
      </c>
      <c r="D79" s="3"/>
      <c r="E79" s="322"/>
      <c r="F79" s="322"/>
      <c r="G79" s="323"/>
      <c r="H79" s="322"/>
      <c r="I79" s="322"/>
      <c r="J79" s="42"/>
      <c r="K79" s="42" t="s">
        <v>1283</v>
      </c>
      <c r="L79" s="41"/>
    </row>
    <row r="80" spans="1:12" ht="20.25" customHeight="1">
      <c r="A80" s="28"/>
      <c r="B80" s="5" t="s">
        <v>2068</v>
      </c>
      <c r="C80" s="42" t="s">
        <v>1284</v>
      </c>
      <c r="D80" s="42"/>
      <c r="E80" s="322"/>
      <c r="F80" s="322"/>
      <c r="G80" s="323"/>
      <c r="H80" s="322"/>
      <c r="I80" s="322"/>
      <c r="J80" s="42"/>
      <c r="K80" s="41" t="s">
        <v>1284</v>
      </c>
      <c r="L80" s="41"/>
    </row>
    <row r="81" spans="1:12" ht="20.25" customHeight="1">
      <c r="A81" s="31"/>
      <c r="B81" s="6"/>
      <c r="C81" s="43" t="s">
        <v>1286</v>
      </c>
      <c r="D81" s="43"/>
      <c r="E81" s="324"/>
      <c r="F81" s="324"/>
      <c r="G81" s="325"/>
      <c r="H81" s="324"/>
      <c r="I81" s="324"/>
      <c r="J81" s="45"/>
      <c r="K81" s="43" t="s">
        <v>1285</v>
      </c>
      <c r="L81" s="45"/>
    </row>
    <row r="82" spans="1:12" ht="20.25" customHeight="1">
      <c r="A82" s="28">
        <v>2</v>
      </c>
      <c r="B82" s="3" t="s">
        <v>1287</v>
      </c>
      <c r="C82" s="64" t="s">
        <v>1290</v>
      </c>
      <c r="D82" s="75" t="s">
        <v>1292</v>
      </c>
      <c r="E82" s="337">
        <v>250000</v>
      </c>
      <c r="F82" s="337">
        <v>250000</v>
      </c>
      <c r="G82" s="337">
        <v>250000</v>
      </c>
      <c r="H82" s="337">
        <v>250000</v>
      </c>
      <c r="I82" s="337">
        <v>250000</v>
      </c>
      <c r="J82" s="72" t="s">
        <v>469</v>
      </c>
      <c r="K82" s="35" t="s">
        <v>1294</v>
      </c>
      <c r="L82" s="39" t="s">
        <v>474</v>
      </c>
    </row>
    <row r="83" spans="1:12" ht="20.25" customHeight="1">
      <c r="A83" s="28"/>
      <c r="B83" s="3" t="s">
        <v>1288</v>
      </c>
      <c r="C83" s="42" t="s">
        <v>1291</v>
      </c>
      <c r="D83" s="35" t="s">
        <v>1293</v>
      </c>
      <c r="E83" s="322"/>
      <c r="F83" s="322"/>
      <c r="G83" s="323"/>
      <c r="H83" s="322"/>
      <c r="I83" s="322"/>
      <c r="J83" s="42" t="s">
        <v>1277</v>
      </c>
      <c r="K83" s="42" t="s">
        <v>877</v>
      </c>
      <c r="L83" s="41"/>
    </row>
    <row r="84" spans="1:12" ht="20.25" customHeight="1">
      <c r="A84" s="28"/>
      <c r="B84" s="3" t="s">
        <v>1289</v>
      </c>
      <c r="C84" s="177"/>
      <c r="D84" s="75" t="s">
        <v>926</v>
      </c>
      <c r="E84" s="322"/>
      <c r="F84" s="322"/>
      <c r="G84" s="323"/>
      <c r="H84" s="322"/>
      <c r="I84" s="322"/>
      <c r="J84" s="42" t="s">
        <v>1278</v>
      </c>
      <c r="K84" s="42" t="s">
        <v>1295</v>
      </c>
      <c r="L84" s="41"/>
    </row>
    <row r="85" spans="1:12" ht="20.25" customHeight="1">
      <c r="A85" s="28"/>
      <c r="C85" s="177"/>
      <c r="D85" s="35"/>
      <c r="E85" s="322"/>
      <c r="F85" s="322"/>
      <c r="G85" s="323"/>
      <c r="H85" s="322"/>
      <c r="I85" s="322"/>
      <c r="J85" s="42" t="s">
        <v>1279</v>
      </c>
      <c r="K85" s="42"/>
      <c r="L85" s="41"/>
    </row>
    <row r="86" spans="1:12" s="208" customFormat="1" ht="20.25" customHeight="1">
      <c r="A86" s="21">
        <v>3</v>
      </c>
      <c r="B86" s="69" t="s">
        <v>1296</v>
      </c>
      <c r="C86" s="72" t="s">
        <v>1297</v>
      </c>
      <c r="D86" s="262" t="s">
        <v>1300</v>
      </c>
      <c r="E86" s="337">
        <v>400000</v>
      </c>
      <c r="F86" s="337">
        <v>400000</v>
      </c>
      <c r="G86" s="337">
        <v>400000</v>
      </c>
      <c r="H86" s="337">
        <v>400000</v>
      </c>
      <c r="I86" s="337">
        <v>400000</v>
      </c>
      <c r="J86" s="72" t="s">
        <v>1301</v>
      </c>
      <c r="K86" s="263" t="s">
        <v>1304</v>
      </c>
      <c r="L86" s="39" t="s">
        <v>474</v>
      </c>
    </row>
    <row r="87" spans="1:12" s="208" customFormat="1" ht="20.25" customHeight="1">
      <c r="A87" s="28"/>
      <c r="B87" s="5"/>
      <c r="C87" s="42" t="s">
        <v>1298</v>
      </c>
      <c r="D87" s="81" t="s">
        <v>576</v>
      </c>
      <c r="E87" s="322"/>
      <c r="F87" s="322"/>
      <c r="G87" s="323"/>
      <c r="H87" s="322"/>
      <c r="I87" s="322"/>
      <c r="J87" s="42" t="s">
        <v>1302</v>
      </c>
      <c r="K87" s="42" t="s">
        <v>1305</v>
      </c>
      <c r="L87" s="41"/>
    </row>
    <row r="88" spans="1:12" ht="20.25" customHeight="1">
      <c r="A88" s="28"/>
      <c r="B88" s="5"/>
      <c r="C88" s="42" t="s">
        <v>1299</v>
      </c>
      <c r="D88" s="3"/>
      <c r="E88" s="322"/>
      <c r="F88" s="322"/>
      <c r="G88" s="323"/>
      <c r="H88" s="322"/>
      <c r="I88" s="322"/>
      <c r="J88" s="41" t="s">
        <v>1303</v>
      </c>
      <c r="K88" s="41" t="s">
        <v>1306</v>
      </c>
      <c r="L88" s="41"/>
    </row>
    <row r="89" spans="1:12" ht="20.25" customHeight="1">
      <c r="A89" s="31"/>
      <c r="B89" s="6"/>
      <c r="C89" s="43"/>
      <c r="D89" s="6"/>
      <c r="E89" s="324"/>
      <c r="F89" s="324"/>
      <c r="G89" s="325"/>
      <c r="H89" s="324"/>
      <c r="I89" s="324"/>
      <c r="J89" s="45"/>
      <c r="K89" s="45" t="s">
        <v>1307</v>
      </c>
      <c r="L89" s="45"/>
    </row>
    <row r="90" spans="1:12" ht="20.25" customHeight="1">
      <c r="C90" s="9"/>
      <c r="D90" s="3"/>
      <c r="E90" s="9"/>
      <c r="F90" s="10"/>
      <c r="G90" s="9"/>
      <c r="H90" s="9"/>
      <c r="I90" s="9"/>
      <c r="J90" s="47"/>
      <c r="K90" s="47"/>
      <c r="L90" s="93">
        <v>173</v>
      </c>
    </row>
    <row r="91" spans="1:12" ht="20.25" customHeight="1">
      <c r="B91" s="173" t="s">
        <v>1797</v>
      </c>
      <c r="C91" s="9"/>
      <c r="D91" s="9"/>
      <c r="E91" s="9"/>
      <c r="F91" s="10"/>
      <c r="G91" s="9"/>
      <c r="H91" s="9"/>
      <c r="I91" s="9"/>
      <c r="J91" s="9"/>
      <c r="K91" s="9"/>
      <c r="L91" s="9"/>
    </row>
    <row r="92" spans="1:12" ht="20.25" customHeight="1">
      <c r="A92" s="21" t="s">
        <v>2</v>
      </c>
      <c r="B92" s="22" t="s">
        <v>3</v>
      </c>
      <c r="C92" s="23" t="s">
        <v>4</v>
      </c>
      <c r="D92" s="23" t="s">
        <v>5</v>
      </c>
      <c r="E92" s="24" t="s">
        <v>7</v>
      </c>
      <c r="F92" s="25"/>
      <c r="G92" s="26"/>
      <c r="H92" s="26"/>
      <c r="I92" s="27"/>
      <c r="J92" s="23" t="s">
        <v>9</v>
      </c>
      <c r="K92" s="23" t="s">
        <v>11</v>
      </c>
      <c r="L92" s="23" t="s">
        <v>13</v>
      </c>
    </row>
    <row r="93" spans="1:12" ht="20.25" customHeight="1">
      <c r="A93" s="28"/>
      <c r="B93" s="29"/>
      <c r="C93" s="30"/>
      <c r="D93" s="30" t="s">
        <v>6</v>
      </c>
      <c r="E93" s="23">
        <v>2566</v>
      </c>
      <c r="F93" s="23">
        <v>2567</v>
      </c>
      <c r="G93" s="23">
        <v>2568</v>
      </c>
      <c r="H93" s="23">
        <v>2569</v>
      </c>
      <c r="I93" s="23">
        <v>2570</v>
      </c>
      <c r="J93" s="30" t="s">
        <v>10</v>
      </c>
      <c r="K93" s="30" t="s">
        <v>12</v>
      </c>
      <c r="L93" s="30" t="s">
        <v>41</v>
      </c>
    </row>
    <row r="94" spans="1:12" ht="20.25" customHeight="1">
      <c r="A94" s="31"/>
      <c r="B94" s="32"/>
      <c r="C94" s="33"/>
      <c r="D94" s="33" t="s">
        <v>3</v>
      </c>
      <c r="E94" s="33" t="s">
        <v>8</v>
      </c>
      <c r="F94" s="33" t="s">
        <v>8</v>
      </c>
      <c r="G94" s="33" t="s">
        <v>8</v>
      </c>
      <c r="H94" s="33" t="s">
        <v>8</v>
      </c>
      <c r="I94" s="33" t="s">
        <v>8</v>
      </c>
      <c r="J94" s="34"/>
      <c r="K94" s="34"/>
      <c r="L94" s="33" t="s">
        <v>42</v>
      </c>
    </row>
    <row r="95" spans="1:12" ht="20.25" customHeight="1">
      <c r="A95" s="21">
        <v>4</v>
      </c>
      <c r="B95" s="3" t="s">
        <v>1308</v>
      </c>
      <c r="C95" s="72" t="s">
        <v>1310</v>
      </c>
      <c r="D95" s="3" t="s">
        <v>576</v>
      </c>
      <c r="E95" s="326"/>
      <c r="F95" s="326"/>
      <c r="G95" s="326">
        <v>200000</v>
      </c>
      <c r="H95" s="326">
        <v>200000</v>
      </c>
      <c r="I95" s="326">
        <v>200000</v>
      </c>
      <c r="J95" s="72" t="s">
        <v>1313</v>
      </c>
      <c r="K95" s="75" t="s">
        <v>401</v>
      </c>
      <c r="L95" s="39" t="s">
        <v>1318</v>
      </c>
    </row>
    <row r="96" spans="1:12" ht="20.25" customHeight="1">
      <c r="A96" s="28"/>
      <c r="B96" s="3" t="s">
        <v>1309</v>
      </c>
      <c r="C96" s="42" t="s">
        <v>1311</v>
      </c>
      <c r="D96" s="81" t="s">
        <v>39</v>
      </c>
      <c r="E96" s="322"/>
      <c r="F96" s="322"/>
      <c r="G96" s="323"/>
      <c r="H96" s="322"/>
      <c r="I96" s="322"/>
      <c r="J96" s="42" t="s">
        <v>1314</v>
      </c>
      <c r="K96" s="42" t="s">
        <v>1317</v>
      </c>
      <c r="L96" s="41"/>
    </row>
    <row r="97" spans="1:12" ht="20.25" customHeight="1">
      <c r="A97" s="28"/>
      <c r="C97" s="42" t="s">
        <v>1312</v>
      </c>
      <c r="D97" s="81"/>
      <c r="E97" s="322"/>
      <c r="F97" s="322"/>
      <c r="G97" s="323"/>
      <c r="H97" s="322"/>
      <c r="I97" s="322"/>
      <c r="J97" s="42" t="s">
        <v>1315</v>
      </c>
      <c r="K97" s="42" t="s">
        <v>654</v>
      </c>
      <c r="L97" s="41"/>
    </row>
    <row r="98" spans="1:12" ht="20.25" customHeight="1">
      <c r="A98" s="28"/>
      <c r="C98" s="42"/>
      <c r="D98" s="81"/>
      <c r="E98" s="322"/>
      <c r="F98" s="322"/>
      <c r="G98" s="323"/>
      <c r="H98" s="322"/>
      <c r="I98" s="322"/>
      <c r="J98" s="42" t="s">
        <v>1316</v>
      </c>
      <c r="K98" s="42"/>
      <c r="L98" s="41"/>
    </row>
    <row r="99" spans="1:12" ht="20.25" customHeight="1">
      <c r="A99" s="232"/>
      <c r="B99" s="6"/>
      <c r="C99" s="43"/>
      <c r="D99" s="6"/>
      <c r="E99" s="322"/>
      <c r="F99" s="322"/>
      <c r="G99" s="323"/>
      <c r="H99" s="322"/>
      <c r="I99" s="322"/>
      <c r="J99" s="43"/>
      <c r="K99" s="43"/>
      <c r="L99" s="41"/>
    </row>
    <row r="100" spans="1:12" ht="20.25" customHeight="1">
      <c r="A100" s="28">
        <v>5</v>
      </c>
      <c r="B100" s="3" t="s">
        <v>1319</v>
      </c>
      <c r="C100" s="72" t="s">
        <v>1320</v>
      </c>
      <c r="D100" s="35" t="s">
        <v>1323</v>
      </c>
      <c r="E100" s="337">
        <v>50000</v>
      </c>
      <c r="F100" s="337">
        <v>50000</v>
      </c>
      <c r="G100" s="337">
        <v>50000</v>
      </c>
      <c r="H100" s="337">
        <v>50000</v>
      </c>
      <c r="I100" s="337">
        <v>50000</v>
      </c>
      <c r="J100" s="64" t="s">
        <v>1325</v>
      </c>
      <c r="K100" s="35" t="s">
        <v>1329</v>
      </c>
      <c r="L100" s="39" t="s">
        <v>474</v>
      </c>
    </row>
    <row r="101" spans="1:12" ht="20.25" customHeight="1">
      <c r="A101" s="28"/>
      <c r="C101" s="42" t="s">
        <v>1321</v>
      </c>
      <c r="D101" s="75" t="s">
        <v>1324</v>
      </c>
      <c r="E101" s="322"/>
      <c r="F101" s="322"/>
      <c r="G101" s="323"/>
      <c r="H101" s="322"/>
      <c r="I101" s="322"/>
      <c r="J101" s="42" t="s">
        <v>1326</v>
      </c>
      <c r="K101" s="42" t="s">
        <v>1330</v>
      </c>
      <c r="L101" s="41"/>
    </row>
    <row r="102" spans="1:12" ht="20.25" customHeight="1">
      <c r="A102" s="28"/>
      <c r="C102" s="42" t="s">
        <v>1322</v>
      </c>
      <c r="D102" s="75"/>
      <c r="E102" s="322"/>
      <c r="F102" s="322"/>
      <c r="G102" s="323"/>
      <c r="H102" s="322"/>
      <c r="I102" s="322"/>
      <c r="J102" s="42" t="s">
        <v>1327</v>
      </c>
      <c r="K102" s="42" t="s">
        <v>1331</v>
      </c>
      <c r="L102" s="41"/>
    </row>
    <row r="103" spans="1:12" ht="20.25" customHeight="1">
      <c r="A103" s="28"/>
      <c r="B103" s="6"/>
      <c r="C103" s="42"/>
      <c r="D103" s="43"/>
      <c r="E103" s="322"/>
      <c r="F103" s="322"/>
      <c r="G103" s="323"/>
      <c r="H103" s="322"/>
      <c r="I103" s="322"/>
      <c r="J103" s="42" t="s">
        <v>1328</v>
      </c>
      <c r="K103" s="42" t="s">
        <v>1332</v>
      </c>
      <c r="L103" s="41"/>
    </row>
    <row r="104" spans="1:12" ht="20.25" customHeight="1">
      <c r="A104" s="21">
        <v>6</v>
      </c>
      <c r="B104" s="3" t="s">
        <v>1333</v>
      </c>
      <c r="C104" s="72" t="s">
        <v>1339</v>
      </c>
      <c r="D104" s="3" t="s">
        <v>1334</v>
      </c>
      <c r="E104" s="337">
        <v>10000</v>
      </c>
      <c r="F104" s="337">
        <v>10000</v>
      </c>
      <c r="G104" s="337">
        <v>10000</v>
      </c>
      <c r="H104" s="337">
        <v>10000</v>
      </c>
      <c r="I104" s="337">
        <v>10000</v>
      </c>
      <c r="J104" s="72" t="s">
        <v>1336</v>
      </c>
      <c r="K104" s="72" t="s">
        <v>1338</v>
      </c>
      <c r="L104" s="39" t="s">
        <v>474</v>
      </c>
    </row>
    <row r="105" spans="1:12" ht="20.25" customHeight="1">
      <c r="A105" s="28"/>
      <c r="B105" s="5"/>
      <c r="C105" s="42" t="s">
        <v>1340</v>
      </c>
      <c r="D105" s="81" t="s">
        <v>1335</v>
      </c>
      <c r="E105" s="322"/>
      <c r="F105" s="322"/>
      <c r="G105" s="323"/>
      <c r="H105" s="322"/>
      <c r="I105" s="322"/>
      <c r="J105" s="42" t="s">
        <v>1337</v>
      </c>
      <c r="K105" s="42" t="s">
        <v>1342</v>
      </c>
      <c r="L105" s="41"/>
    </row>
    <row r="106" spans="1:12" ht="20.25" customHeight="1">
      <c r="A106" s="28"/>
      <c r="B106" s="5"/>
      <c r="C106" s="42" t="s">
        <v>1341</v>
      </c>
      <c r="D106" s="81"/>
      <c r="E106" s="322"/>
      <c r="F106" s="322"/>
      <c r="G106" s="323"/>
      <c r="H106" s="322"/>
      <c r="I106" s="322"/>
      <c r="J106" s="42"/>
      <c r="K106" s="42" t="s">
        <v>1343</v>
      </c>
      <c r="L106" s="41"/>
    </row>
    <row r="107" spans="1:12" ht="20.25" customHeight="1">
      <c r="A107" s="31"/>
      <c r="B107" s="6"/>
      <c r="C107" s="43"/>
      <c r="D107" s="189"/>
      <c r="E107" s="324"/>
      <c r="F107" s="324"/>
      <c r="G107" s="325"/>
      <c r="H107" s="324"/>
      <c r="I107" s="324"/>
      <c r="J107" s="43"/>
      <c r="K107" s="43" t="s">
        <v>1344</v>
      </c>
      <c r="L107" s="45"/>
    </row>
    <row r="108" spans="1:12" ht="20.25" customHeight="1">
      <c r="A108" s="21">
        <v>7</v>
      </c>
      <c r="B108" s="3" t="s">
        <v>1345</v>
      </c>
      <c r="C108" s="72" t="s">
        <v>1346</v>
      </c>
      <c r="D108" s="3" t="s">
        <v>1348</v>
      </c>
      <c r="E108" s="337">
        <v>30000</v>
      </c>
      <c r="F108" s="337">
        <v>30000</v>
      </c>
      <c r="G108" s="337">
        <v>30000</v>
      </c>
      <c r="H108" s="337">
        <v>30000</v>
      </c>
      <c r="I108" s="337">
        <v>30000</v>
      </c>
      <c r="J108" s="72" t="s">
        <v>1350</v>
      </c>
      <c r="K108" s="35" t="s">
        <v>1352</v>
      </c>
      <c r="L108" s="39"/>
    </row>
    <row r="109" spans="1:12" ht="20.25" customHeight="1">
      <c r="A109" s="28"/>
      <c r="B109" s="5"/>
      <c r="C109" s="42" t="s">
        <v>1347</v>
      </c>
      <c r="D109" s="81" t="s">
        <v>1349</v>
      </c>
      <c r="E109" s="322"/>
      <c r="F109" s="322"/>
      <c r="G109" s="323"/>
      <c r="H109" s="322"/>
      <c r="I109" s="322"/>
      <c r="J109" s="42" t="s">
        <v>1351</v>
      </c>
      <c r="K109" s="42"/>
      <c r="L109" s="41"/>
    </row>
    <row r="110" spans="1:12" ht="20.25" customHeight="1">
      <c r="A110" s="28"/>
      <c r="B110" s="5"/>
      <c r="C110" s="42"/>
      <c r="D110" s="81"/>
      <c r="E110" s="322"/>
      <c r="F110" s="322"/>
      <c r="G110" s="323"/>
      <c r="H110" s="322"/>
      <c r="I110" s="322"/>
      <c r="J110" s="42" t="s">
        <v>1279</v>
      </c>
      <c r="K110" s="42"/>
      <c r="L110" s="41"/>
    </row>
    <row r="111" spans="1:12" ht="20.25" customHeight="1">
      <c r="A111" s="31"/>
      <c r="B111" s="6"/>
      <c r="C111" s="43"/>
      <c r="D111" s="189"/>
      <c r="E111" s="324"/>
      <c r="F111" s="324"/>
      <c r="G111" s="325"/>
      <c r="H111" s="324"/>
      <c r="I111" s="324"/>
      <c r="J111" s="43"/>
      <c r="K111" s="43"/>
      <c r="L111" s="45"/>
    </row>
    <row r="112" spans="1:12" ht="20.25" customHeight="1">
      <c r="A112" s="21">
        <v>8</v>
      </c>
      <c r="B112" s="3" t="s">
        <v>1353</v>
      </c>
      <c r="C112" s="72" t="s">
        <v>1357</v>
      </c>
      <c r="D112" s="3" t="s">
        <v>1361</v>
      </c>
      <c r="E112" s="337">
        <v>50000</v>
      </c>
      <c r="F112" s="337">
        <v>50000</v>
      </c>
      <c r="G112" s="337">
        <v>50000</v>
      </c>
      <c r="H112" s="337">
        <v>50000</v>
      </c>
      <c r="I112" s="337">
        <v>50000</v>
      </c>
      <c r="J112" s="72" t="s">
        <v>469</v>
      </c>
      <c r="K112" s="35" t="s">
        <v>1363</v>
      </c>
      <c r="L112" s="39" t="s">
        <v>474</v>
      </c>
    </row>
    <row r="113" spans="1:12" ht="20.25" customHeight="1">
      <c r="A113" s="28"/>
      <c r="B113" s="5" t="s">
        <v>1354</v>
      </c>
      <c r="C113" s="42" t="s">
        <v>1358</v>
      </c>
      <c r="D113" s="81" t="s">
        <v>1362</v>
      </c>
      <c r="E113" s="322"/>
      <c r="F113" s="322"/>
      <c r="G113" s="323"/>
      <c r="H113" s="322"/>
      <c r="I113" s="322"/>
      <c r="J113" s="42" t="s">
        <v>514</v>
      </c>
      <c r="K113" s="42" t="s">
        <v>1364</v>
      </c>
      <c r="L113" s="41"/>
    </row>
    <row r="114" spans="1:12" ht="20.25" customHeight="1">
      <c r="A114" s="28"/>
      <c r="B114" s="5" t="s">
        <v>1355</v>
      </c>
      <c r="C114" s="42" t="s">
        <v>1359</v>
      </c>
      <c r="D114" s="81"/>
      <c r="E114" s="322"/>
      <c r="F114" s="322"/>
      <c r="G114" s="323"/>
      <c r="H114" s="322"/>
      <c r="I114" s="322"/>
      <c r="J114" s="42" t="s">
        <v>617</v>
      </c>
      <c r="K114" s="42" t="s">
        <v>1365</v>
      </c>
      <c r="L114" s="41"/>
    </row>
    <row r="115" spans="1:12" ht="20.25" customHeight="1">
      <c r="A115" s="31"/>
      <c r="B115" s="6" t="s">
        <v>1356</v>
      </c>
      <c r="C115" s="43" t="s">
        <v>1360</v>
      </c>
      <c r="D115" s="189"/>
      <c r="E115" s="324"/>
      <c r="F115" s="324"/>
      <c r="G115" s="325"/>
      <c r="H115" s="324"/>
      <c r="I115" s="324"/>
      <c r="J115" s="43" t="s">
        <v>3</v>
      </c>
      <c r="K115" s="43"/>
      <c r="L115" s="45"/>
    </row>
    <row r="116" spans="1:12" ht="20.25" customHeight="1">
      <c r="A116" s="21">
        <v>9</v>
      </c>
      <c r="B116" s="3" t="s">
        <v>2070</v>
      </c>
      <c r="C116" s="72" t="s">
        <v>1367</v>
      </c>
      <c r="D116" s="35" t="s">
        <v>1370</v>
      </c>
      <c r="E116" s="337">
        <v>20000</v>
      </c>
      <c r="F116" s="337">
        <v>20000</v>
      </c>
      <c r="G116" s="337">
        <v>20000</v>
      </c>
      <c r="H116" s="337">
        <v>20000</v>
      </c>
      <c r="I116" s="337">
        <v>20000</v>
      </c>
      <c r="J116" s="72" t="s">
        <v>482</v>
      </c>
      <c r="K116" s="35" t="s">
        <v>401</v>
      </c>
      <c r="L116" s="39" t="s">
        <v>474</v>
      </c>
    </row>
    <row r="117" spans="1:12" ht="20.25" customHeight="1">
      <c r="A117" s="28"/>
      <c r="B117" s="5" t="s">
        <v>2071</v>
      </c>
      <c r="C117" s="42" t="s">
        <v>1368</v>
      </c>
      <c r="D117" s="75" t="s">
        <v>1371</v>
      </c>
      <c r="E117" s="5"/>
      <c r="F117" s="29"/>
      <c r="G117" s="40"/>
      <c r="H117" s="5"/>
      <c r="I117" s="5"/>
      <c r="J117" s="42" t="s">
        <v>514</v>
      </c>
      <c r="K117" s="42" t="s">
        <v>402</v>
      </c>
      <c r="L117" s="41"/>
    </row>
    <row r="118" spans="1:12" ht="20.25" customHeight="1">
      <c r="A118" s="28"/>
      <c r="B118" s="5" t="s">
        <v>2072</v>
      </c>
      <c r="C118" s="42" t="s">
        <v>1369</v>
      </c>
      <c r="D118" s="75" t="s">
        <v>1372</v>
      </c>
      <c r="E118" s="5"/>
      <c r="F118" s="29"/>
      <c r="G118" s="40"/>
      <c r="H118" s="5"/>
      <c r="I118" s="5"/>
      <c r="J118" s="42" t="s">
        <v>1374</v>
      </c>
      <c r="K118" s="42" t="s">
        <v>1375</v>
      </c>
      <c r="L118" s="41"/>
    </row>
    <row r="119" spans="1:12" ht="20.25" customHeight="1">
      <c r="A119" s="31"/>
      <c r="B119" s="6" t="s">
        <v>1189</v>
      </c>
      <c r="C119" s="43" t="s">
        <v>1366</v>
      </c>
      <c r="D119" s="256" t="s">
        <v>1373</v>
      </c>
      <c r="E119" s="6"/>
      <c r="F119" s="32"/>
      <c r="G119" s="44"/>
      <c r="H119" s="6"/>
      <c r="I119" s="6"/>
      <c r="J119" s="43"/>
      <c r="K119" s="43"/>
      <c r="L119" s="45"/>
    </row>
    <row r="120" spans="1:12" ht="20.25" customHeight="1">
      <c r="C120" s="35"/>
      <c r="D120" s="35"/>
      <c r="E120" s="3"/>
      <c r="F120" s="57"/>
      <c r="G120" s="58"/>
      <c r="H120" s="3"/>
      <c r="I120" s="3"/>
      <c r="J120" s="47"/>
      <c r="K120" s="47"/>
      <c r="L120" s="3">
        <v>174</v>
      </c>
    </row>
    <row r="121" spans="1:12" ht="20.25" customHeight="1">
      <c r="B121" s="173" t="s">
        <v>1797</v>
      </c>
      <c r="C121" s="9"/>
      <c r="D121" s="9"/>
      <c r="E121" s="9"/>
      <c r="F121" s="10"/>
      <c r="G121" s="9"/>
      <c r="H121" s="9"/>
      <c r="I121" s="9"/>
      <c r="J121" s="9"/>
      <c r="K121" s="9"/>
      <c r="L121" s="9"/>
    </row>
    <row r="122" spans="1:12" ht="20.25" customHeight="1">
      <c r="A122" s="21" t="s">
        <v>2</v>
      </c>
      <c r="B122" s="22" t="s">
        <v>3</v>
      </c>
      <c r="C122" s="23" t="s">
        <v>4</v>
      </c>
      <c r="D122" s="23" t="s">
        <v>5</v>
      </c>
      <c r="E122" s="24" t="s">
        <v>7</v>
      </c>
      <c r="F122" s="25"/>
      <c r="G122" s="26"/>
      <c r="H122" s="26"/>
      <c r="I122" s="27"/>
      <c r="J122" s="23" t="s">
        <v>9</v>
      </c>
      <c r="K122" s="23" t="s">
        <v>11</v>
      </c>
      <c r="L122" s="23" t="s">
        <v>13</v>
      </c>
    </row>
    <row r="123" spans="1:12" ht="20.25" customHeight="1">
      <c r="A123" s="28"/>
      <c r="B123" s="29"/>
      <c r="C123" s="30"/>
      <c r="D123" s="30" t="s">
        <v>6</v>
      </c>
      <c r="E123" s="23">
        <v>2566</v>
      </c>
      <c r="F123" s="23">
        <v>2567</v>
      </c>
      <c r="G123" s="23">
        <v>2568</v>
      </c>
      <c r="H123" s="23">
        <v>2569</v>
      </c>
      <c r="I123" s="23">
        <v>2570</v>
      </c>
      <c r="J123" s="30" t="s">
        <v>10</v>
      </c>
      <c r="K123" s="30" t="s">
        <v>12</v>
      </c>
      <c r="L123" s="30" t="s">
        <v>41</v>
      </c>
    </row>
    <row r="124" spans="1:12" ht="20.25" customHeight="1">
      <c r="A124" s="31"/>
      <c r="B124" s="32"/>
      <c r="C124" s="33"/>
      <c r="D124" s="33" t="s">
        <v>3</v>
      </c>
      <c r="E124" s="33" t="s">
        <v>8</v>
      </c>
      <c r="F124" s="33" t="s">
        <v>8</v>
      </c>
      <c r="G124" s="33" t="s">
        <v>8</v>
      </c>
      <c r="H124" s="33" t="s">
        <v>8</v>
      </c>
      <c r="I124" s="33" t="s">
        <v>8</v>
      </c>
      <c r="J124" s="34"/>
      <c r="K124" s="34"/>
      <c r="L124" s="33" t="s">
        <v>42</v>
      </c>
    </row>
    <row r="125" spans="1:12" ht="20.25" customHeight="1">
      <c r="A125" s="21">
        <v>10</v>
      </c>
      <c r="B125" s="3" t="s">
        <v>2002</v>
      </c>
      <c r="C125" s="72" t="s">
        <v>2005</v>
      </c>
      <c r="D125" s="3" t="s">
        <v>2007</v>
      </c>
      <c r="E125" s="46"/>
      <c r="F125" s="326">
        <v>100000</v>
      </c>
      <c r="G125" s="326">
        <v>100000</v>
      </c>
      <c r="H125" s="326">
        <v>100000</v>
      </c>
      <c r="I125" s="326">
        <v>100000</v>
      </c>
      <c r="J125" s="72" t="s">
        <v>1836</v>
      </c>
      <c r="K125" s="75" t="s">
        <v>2007</v>
      </c>
      <c r="L125" s="39" t="s">
        <v>474</v>
      </c>
    </row>
    <row r="126" spans="1:12" ht="20.25" customHeight="1">
      <c r="A126" s="28"/>
      <c r="B126" s="3" t="s">
        <v>2003</v>
      </c>
      <c r="C126" s="42" t="s">
        <v>2006</v>
      </c>
      <c r="D126" s="81"/>
      <c r="E126" s="5"/>
      <c r="F126" s="322"/>
      <c r="G126" s="323"/>
      <c r="H126" s="322"/>
      <c r="I126" s="322"/>
      <c r="J126" s="42" t="s">
        <v>2008</v>
      </c>
      <c r="K126" s="42" t="s">
        <v>2009</v>
      </c>
      <c r="L126" s="41"/>
    </row>
    <row r="127" spans="1:12" ht="20.25" customHeight="1">
      <c r="A127" s="28"/>
      <c r="B127" s="3" t="s">
        <v>2004</v>
      </c>
      <c r="C127" s="42"/>
      <c r="D127" s="81"/>
      <c r="E127" s="5"/>
      <c r="F127" s="322"/>
      <c r="G127" s="323"/>
      <c r="H127" s="322"/>
      <c r="I127" s="322"/>
      <c r="J127" s="42" t="s">
        <v>63</v>
      </c>
      <c r="K127" s="42" t="s">
        <v>2010</v>
      </c>
      <c r="L127" s="41"/>
    </row>
    <row r="128" spans="1:12" ht="20.25" customHeight="1">
      <c r="A128" s="28"/>
      <c r="C128" s="42"/>
      <c r="D128" s="81"/>
      <c r="E128" s="5"/>
      <c r="F128" s="322"/>
      <c r="G128" s="323"/>
      <c r="H128" s="322"/>
      <c r="I128" s="322"/>
      <c r="J128" s="42"/>
      <c r="K128" s="42"/>
      <c r="L128" s="41"/>
    </row>
    <row r="129" spans="1:12" ht="20.25" customHeight="1">
      <c r="A129" s="232"/>
      <c r="B129" s="6"/>
      <c r="C129" s="43"/>
      <c r="D129" s="5"/>
      <c r="E129" s="5"/>
      <c r="F129" s="322"/>
      <c r="G129" s="323"/>
      <c r="H129" s="322"/>
      <c r="I129" s="322"/>
      <c r="J129" s="42"/>
      <c r="K129" s="42"/>
      <c r="L129" s="41"/>
    </row>
    <row r="130" spans="1:12" ht="20.25" customHeight="1">
      <c r="A130" s="329"/>
      <c r="B130" s="330" t="s">
        <v>1406</v>
      </c>
      <c r="C130" s="332" t="s">
        <v>52</v>
      </c>
      <c r="D130" s="332" t="s">
        <v>52</v>
      </c>
      <c r="E130" s="334">
        <f>E75+E82+E86+E95+E100+E104+E108+E112+E116+E125</f>
        <v>830000</v>
      </c>
      <c r="F130" s="353">
        <f>F75+F82+F86+F95+F100+F104+F108+F112+F116+F125</f>
        <v>930000</v>
      </c>
      <c r="G130" s="353">
        <f>G75+G82+G86+G95+G100+G104+G108+G112+G116+G125</f>
        <v>1130000</v>
      </c>
      <c r="H130" s="353">
        <f>H75+H82+H86+H95+H100+H104+H108+H112+H116+H125</f>
        <v>1130000</v>
      </c>
      <c r="I130" s="353">
        <f>I75+I82+I86+I95+I100+I104+I108+I112+I116+I125</f>
        <v>1130000</v>
      </c>
      <c r="J130" s="331"/>
      <c r="K130" s="331"/>
      <c r="L130" s="333"/>
    </row>
    <row r="131" spans="1:12" ht="20.25" customHeight="1">
      <c r="A131" s="328"/>
      <c r="C131" s="57"/>
      <c r="D131" s="57"/>
      <c r="E131" s="226"/>
      <c r="F131" s="226"/>
      <c r="G131" s="226"/>
      <c r="H131" s="226"/>
      <c r="I131" s="226"/>
      <c r="J131" s="35"/>
      <c r="K131" s="35"/>
      <c r="L131" s="47"/>
    </row>
    <row r="132" spans="1:12" ht="20.25" customHeight="1">
      <c r="A132" s="328"/>
      <c r="C132" s="57"/>
      <c r="D132" s="57"/>
      <c r="E132" s="226"/>
      <c r="F132" s="226"/>
      <c r="G132" s="226"/>
      <c r="H132" s="226"/>
      <c r="I132" s="226"/>
      <c r="J132" s="35"/>
      <c r="K132" s="35"/>
      <c r="L132" s="47"/>
    </row>
    <row r="133" spans="1:12" ht="20.25" customHeight="1">
      <c r="A133" s="328"/>
      <c r="C133" s="57"/>
      <c r="D133" s="57"/>
      <c r="E133" s="226"/>
      <c r="F133" s="226"/>
      <c r="G133" s="226"/>
      <c r="H133" s="226"/>
      <c r="I133" s="226"/>
      <c r="J133" s="35"/>
      <c r="K133" s="35"/>
      <c r="L133" s="47"/>
    </row>
    <row r="134" spans="1:12" ht="20.25" customHeight="1">
      <c r="A134" s="328"/>
      <c r="C134" s="57"/>
      <c r="D134" s="57"/>
      <c r="E134" s="226"/>
      <c r="F134" s="226"/>
      <c r="G134" s="226"/>
      <c r="H134" s="226"/>
      <c r="I134" s="226"/>
      <c r="J134" s="35"/>
      <c r="K134" s="35"/>
      <c r="L134" s="47"/>
    </row>
    <row r="135" spans="1:12" ht="20.25" customHeight="1">
      <c r="A135" s="328"/>
      <c r="C135" s="57"/>
      <c r="D135" s="57"/>
      <c r="E135" s="226"/>
      <c r="F135" s="226"/>
      <c r="G135" s="226"/>
      <c r="H135" s="226"/>
      <c r="I135" s="226"/>
      <c r="J135" s="35"/>
      <c r="K135" s="35"/>
      <c r="L135" s="47"/>
    </row>
    <row r="136" spans="1:12" ht="20.25" customHeight="1">
      <c r="A136" s="328"/>
      <c r="C136" s="57"/>
      <c r="D136" s="57"/>
      <c r="E136" s="226"/>
      <c r="F136" s="226"/>
      <c r="G136" s="226"/>
      <c r="H136" s="226"/>
      <c r="I136" s="226"/>
      <c r="J136" s="35"/>
      <c r="K136" s="35"/>
      <c r="L136" s="47"/>
    </row>
    <row r="137" spans="1:12" ht="20.25" customHeight="1">
      <c r="A137" s="328"/>
      <c r="C137" s="57"/>
      <c r="D137" s="57"/>
      <c r="E137" s="226"/>
      <c r="F137" s="226"/>
      <c r="G137" s="226"/>
      <c r="H137" s="226"/>
      <c r="I137" s="226"/>
      <c r="J137" s="35"/>
      <c r="K137" s="35"/>
      <c r="L137" s="47"/>
    </row>
    <row r="138" spans="1:12" ht="20.25" customHeight="1">
      <c r="A138" s="328"/>
      <c r="C138" s="57"/>
      <c r="D138" s="57"/>
      <c r="E138" s="226"/>
      <c r="F138" s="226"/>
      <c r="G138" s="226"/>
      <c r="H138" s="226"/>
      <c r="I138" s="226"/>
      <c r="J138" s="35"/>
      <c r="K138" s="35"/>
      <c r="L138" s="47"/>
    </row>
    <row r="139" spans="1:12" ht="20.25" customHeight="1">
      <c r="A139" s="328"/>
      <c r="C139" s="57"/>
      <c r="D139" s="57"/>
      <c r="E139" s="226"/>
      <c r="F139" s="226"/>
      <c r="G139" s="226"/>
      <c r="H139" s="226"/>
      <c r="I139" s="226"/>
      <c r="J139" s="35"/>
      <c r="K139" s="35"/>
      <c r="L139" s="47"/>
    </row>
    <row r="140" spans="1:12" ht="20.25" customHeight="1">
      <c r="A140" s="328"/>
      <c r="C140" s="57"/>
      <c r="D140" s="57"/>
      <c r="E140" s="226"/>
      <c r="F140" s="226"/>
      <c r="G140" s="226"/>
      <c r="H140" s="226"/>
      <c r="I140" s="226"/>
      <c r="J140" s="35"/>
      <c r="K140" s="35"/>
      <c r="L140" s="47"/>
    </row>
    <row r="141" spans="1:12" ht="20.25" customHeight="1">
      <c r="A141" s="328"/>
      <c r="C141" s="57"/>
      <c r="D141" s="57"/>
      <c r="E141" s="226"/>
      <c r="F141" s="226"/>
      <c r="G141" s="226"/>
      <c r="H141" s="226"/>
      <c r="I141" s="226"/>
      <c r="J141" s="35"/>
      <c r="K141" s="35"/>
      <c r="L141" s="47"/>
    </row>
    <row r="142" spans="1:12" ht="20.25" customHeight="1">
      <c r="A142" s="328"/>
      <c r="C142" s="57"/>
      <c r="D142" s="57"/>
      <c r="E142" s="226"/>
      <c r="F142" s="226"/>
      <c r="G142" s="226"/>
      <c r="H142" s="226"/>
      <c r="I142" s="226"/>
      <c r="J142" s="35"/>
      <c r="K142" s="35"/>
      <c r="L142" s="47"/>
    </row>
    <row r="143" spans="1:12" ht="20.25" customHeight="1">
      <c r="A143" s="328"/>
      <c r="C143" s="57"/>
      <c r="D143" s="57"/>
      <c r="E143" s="226"/>
      <c r="F143" s="226"/>
      <c r="G143" s="226"/>
      <c r="H143" s="226"/>
      <c r="I143" s="226"/>
      <c r="J143" s="35"/>
      <c r="K143" s="35"/>
      <c r="L143" s="47"/>
    </row>
    <row r="144" spans="1:12" ht="20.25" customHeight="1">
      <c r="A144" s="328"/>
      <c r="C144" s="57"/>
      <c r="D144" s="57"/>
      <c r="E144" s="226"/>
      <c r="F144" s="226"/>
      <c r="G144" s="226"/>
      <c r="H144" s="226"/>
      <c r="I144" s="226"/>
      <c r="J144" s="35"/>
      <c r="K144" s="35"/>
      <c r="L144" s="47"/>
    </row>
    <row r="145" spans="1:12" ht="20.25" customHeight="1">
      <c r="A145" s="328"/>
      <c r="C145" s="57"/>
      <c r="D145" s="57"/>
      <c r="E145" s="226"/>
      <c r="F145" s="226"/>
      <c r="G145" s="226"/>
      <c r="H145" s="226"/>
      <c r="I145" s="226"/>
      <c r="J145" s="35"/>
      <c r="K145" s="35"/>
      <c r="L145" s="47"/>
    </row>
    <row r="146" spans="1:12" ht="20.25" customHeight="1">
      <c r="A146" s="328"/>
      <c r="C146" s="57"/>
      <c r="D146" s="57"/>
      <c r="E146" s="226"/>
      <c r="F146" s="226"/>
      <c r="G146" s="226"/>
      <c r="H146" s="226"/>
      <c r="I146" s="226"/>
      <c r="J146" s="35"/>
      <c r="K146" s="35"/>
      <c r="L146" s="47"/>
    </row>
    <row r="147" spans="1:12" ht="20.25" customHeight="1">
      <c r="A147" s="328"/>
      <c r="C147" s="57"/>
      <c r="D147" s="57"/>
      <c r="E147" s="226"/>
      <c r="F147" s="226"/>
      <c r="G147" s="226"/>
      <c r="H147" s="226"/>
      <c r="I147" s="226"/>
      <c r="J147" s="35"/>
      <c r="K147" s="35"/>
      <c r="L147" s="47"/>
    </row>
    <row r="148" spans="1:12" ht="20.25" customHeight="1">
      <c r="A148" s="328"/>
      <c r="C148" s="57"/>
      <c r="D148" s="57"/>
      <c r="E148" s="226"/>
      <c r="F148" s="226"/>
      <c r="G148" s="226"/>
      <c r="H148" s="226"/>
      <c r="I148" s="226"/>
      <c r="J148" s="35"/>
      <c r="K148" s="35"/>
      <c r="L148" s="47"/>
    </row>
    <row r="149" spans="1:12" ht="20.25" customHeight="1">
      <c r="A149" s="328"/>
      <c r="C149" s="57"/>
      <c r="D149" s="57"/>
      <c r="E149" s="226"/>
      <c r="F149" s="226"/>
      <c r="G149" s="226"/>
      <c r="H149" s="226"/>
      <c r="I149" s="226"/>
      <c r="J149" s="35"/>
      <c r="K149" s="35"/>
      <c r="L149" s="47"/>
    </row>
    <row r="150" spans="1:12" ht="20.25" customHeight="1">
      <c r="A150" s="328"/>
      <c r="C150" s="35"/>
      <c r="D150" s="3"/>
      <c r="E150" s="3"/>
      <c r="F150" s="57"/>
      <c r="G150" s="58"/>
      <c r="H150" s="3"/>
      <c r="I150" s="3"/>
      <c r="J150" s="35"/>
      <c r="K150" s="35"/>
      <c r="L150" s="3">
        <v>175</v>
      </c>
    </row>
    <row r="151" spans="1:12" ht="20.25" customHeight="1">
      <c r="A151" s="15" t="s">
        <v>17</v>
      </c>
      <c r="B151" s="16" t="s">
        <v>16</v>
      </c>
      <c r="C151" s="9"/>
      <c r="D151" s="9"/>
      <c r="E151" s="9" t="s">
        <v>1211</v>
      </c>
      <c r="F151" s="14"/>
      <c r="G151" s="13"/>
      <c r="H151" s="13"/>
      <c r="I151" s="13"/>
      <c r="J151" s="13"/>
      <c r="K151" s="9"/>
      <c r="L151" s="11" t="s">
        <v>1</v>
      </c>
    </row>
    <row r="152" spans="1:12" ht="20.25" customHeight="1">
      <c r="A152" s="17" t="s">
        <v>24</v>
      </c>
      <c r="B152" s="13" t="s">
        <v>19</v>
      </c>
      <c r="C152" s="9"/>
      <c r="D152" s="9"/>
      <c r="E152" s="9" t="s">
        <v>1212</v>
      </c>
      <c r="F152" s="14"/>
      <c r="G152" s="13"/>
      <c r="H152" s="13"/>
      <c r="I152" s="13"/>
      <c r="J152" s="13"/>
      <c r="K152" s="9"/>
      <c r="L152" s="9"/>
    </row>
    <row r="153" spans="1:12" ht="20.25" customHeight="1">
      <c r="A153" s="17" t="s">
        <v>25</v>
      </c>
      <c r="B153" s="13" t="s">
        <v>20</v>
      </c>
      <c r="C153" s="9"/>
      <c r="D153" s="9"/>
      <c r="E153" s="9" t="s">
        <v>1213</v>
      </c>
      <c r="F153" s="14"/>
      <c r="G153" s="13"/>
      <c r="H153" s="13"/>
      <c r="I153" s="13"/>
      <c r="J153" s="13"/>
      <c r="K153" s="9"/>
      <c r="L153" s="9"/>
    </row>
    <row r="154" spans="1:12" ht="20.25" customHeight="1">
      <c r="A154" s="17"/>
      <c r="B154" s="13"/>
      <c r="C154" s="9"/>
      <c r="D154" s="9"/>
      <c r="E154" s="9" t="s">
        <v>1214</v>
      </c>
      <c r="F154" s="14"/>
      <c r="G154" s="13"/>
      <c r="H154" s="13"/>
      <c r="I154" s="13"/>
      <c r="J154" s="13"/>
      <c r="K154" s="9"/>
      <c r="L154" s="9"/>
    </row>
    <row r="155" spans="1:12" ht="20.25" customHeight="1">
      <c r="A155" s="17" t="s">
        <v>26</v>
      </c>
      <c r="B155" s="13" t="s">
        <v>21</v>
      </c>
      <c r="C155" s="9"/>
      <c r="D155" s="9"/>
      <c r="E155" s="9" t="s">
        <v>1215</v>
      </c>
      <c r="F155" s="14"/>
      <c r="G155" s="13"/>
      <c r="H155" s="13"/>
      <c r="I155" s="13"/>
      <c r="J155" s="13"/>
      <c r="K155" s="9"/>
      <c r="L155" s="9"/>
    </row>
    <row r="156" spans="1:12" ht="20.25" customHeight="1">
      <c r="A156" s="17" t="s">
        <v>27</v>
      </c>
      <c r="B156" s="13" t="s">
        <v>22</v>
      </c>
      <c r="C156" s="9"/>
      <c r="D156" s="9"/>
      <c r="E156" s="9" t="s">
        <v>1216</v>
      </c>
      <c r="F156" s="14"/>
      <c r="G156" s="13"/>
      <c r="H156" s="13"/>
      <c r="I156" s="13"/>
      <c r="J156" s="13"/>
      <c r="K156" s="9"/>
      <c r="L156" s="9"/>
    </row>
    <row r="157" spans="1:12" ht="20.25" customHeight="1">
      <c r="A157" s="15">
        <v>6</v>
      </c>
      <c r="B157" s="16" t="s">
        <v>1217</v>
      </c>
      <c r="C157" s="9"/>
      <c r="D157" s="9"/>
      <c r="E157" s="13"/>
      <c r="F157" s="14"/>
      <c r="G157" s="13"/>
      <c r="H157" s="13"/>
      <c r="I157" s="13"/>
      <c r="J157" s="13"/>
      <c r="K157" s="9"/>
      <c r="L157" s="9"/>
    </row>
    <row r="158" spans="1:12" ht="20.25" customHeight="1">
      <c r="B158" s="19" t="s">
        <v>1218</v>
      </c>
      <c r="C158" s="9" t="s">
        <v>1219</v>
      </c>
      <c r="D158" s="9"/>
      <c r="E158" s="9"/>
      <c r="F158" s="10"/>
      <c r="G158" s="9"/>
      <c r="H158" s="9"/>
      <c r="I158" s="9"/>
      <c r="J158" s="9"/>
      <c r="K158" s="9"/>
      <c r="L158" s="9"/>
    </row>
    <row r="159" spans="1:12" ht="20.25" customHeight="1">
      <c r="B159" s="19"/>
      <c r="C159" s="224" t="s">
        <v>1220</v>
      </c>
      <c r="D159" s="9"/>
      <c r="E159" s="9"/>
      <c r="F159" s="10"/>
      <c r="G159" s="9"/>
      <c r="H159" s="9"/>
      <c r="I159" s="9"/>
      <c r="J159" s="9"/>
      <c r="K159" s="9"/>
      <c r="L159" s="9"/>
    </row>
    <row r="160" spans="1:12" ht="20.25" customHeight="1">
      <c r="B160" s="19"/>
      <c r="C160" s="9" t="s">
        <v>1221</v>
      </c>
      <c r="D160" s="9"/>
      <c r="E160" s="9"/>
      <c r="F160" s="10"/>
      <c r="G160" s="9"/>
      <c r="H160" s="9"/>
      <c r="I160" s="9"/>
      <c r="J160" s="9"/>
      <c r="K160" s="9"/>
      <c r="L160" s="9"/>
    </row>
    <row r="161" spans="1:12" ht="20.25" customHeight="1">
      <c r="B161" s="20" t="s">
        <v>1798</v>
      </c>
      <c r="C161" s="9"/>
      <c r="D161" s="9"/>
      <c r="E161" s="9"/>
      <c r="F161" s="10"/>
      <c r="G161" s="9"/>
      <c r="H161" s="9"/>
      <c r="I161" s="9"/>
      <c r="J161" s="9"/>
      <c r="K161" s="9"/>
      <c r="L161" s="9"/>
    </row>
    <row r="162" spans="1:12" ht="20.25" customHeight="1">
      <c r="A162" s="21" t="s">
        <v>2</v>
      </c>
      <c r="B162" s="22" t="s">
        <v>3</v>
      </c>
      <c r="C162" s="23" t="s">
        <v>4</v>
      </c>
      <c r="D162" s="23" t="s">
        <v>5</v>
      </c>
      <c r="E162" s="24" t="s">
        <v>7</v>
      </c>
      <c r="F162" s="25"/>
      <c r="G162" s="26"/>
      <c r="H162" s="26"/>
      <c r="I162" s="27"/>
      <c r="J162" s="23" t="s">
        <v>9</v>
      </c>
      <c r="K162" s="23" t="s">
        <v>11</v>
      </c>
      <c r="L162" s="23" t="s">
        <v>13</v>
      </c>
    </row>
    <row r="163" spans="1:12" ht="20.25" customHeight="1">
      <c r="A163" s="28"/>
      <c r="B163" s="29"/>
      <c r="C163" s="30"/>
      <c r="D163" s="30" t="s">
        <v>6</v>
      </c>
      <c r="E163" s="23">
        <v>2566</v>
      </c>
      <c r="F163" s="23">
        <v>2567</v>
      </c>
      <c r="G163" s="23">
        <v>2568</v>
      </c>
      <c r="H163" s="23">
        <v>2569</v>
      </c>
      <c r="I163" s="23">
        <v>2570</v>
      </c>
      <c r="J163" s="30" t="s">
        <v>10</v>
      </c>
      <c r="K163" s="30" t="s">
        <v>12</v>
      </c>
      <c r="L163" s="30" t="s">
        <v>41</v>
      </c>
    </row>
    <row r="164" spans="1:12" ht="20.25" customHeight="1">
      <c r="A164" s="31"/>
      <c r="B164" s="32"/>
      <c r="C164" s="33"/>
      <c r="D164" s="33" t="s">
        <v>3</v>
      </c>
      <c r="E164" s="33" t="s">
        <v>8</v>
      </c>
      <c r="F164" s="33" t="s">
        <v>8</v>
      </c>
      <c r="G164" s="33" t="s">
        <v>8</v>
      </c>
      <c r="H164" s="33" t="s">
        <v>8</v>
      </c>
      <c r="I164" s="33" t="s">
        <v>8</v>
      </c>
      <c r="J164" s="34"/>
      <c r="K164" s="34"/>
      <c r="L164" s="33" t="s">
        <v>42</v>
      </c>
    </row>
    <row r="165" spans="1:12" ht="20.25" customHeight="1">
      <c r="A165" s="21">
        <v>1</v>
      </c>
      <c r="B165" s="3" t="s">
        <v>1376</v>
      </c>
      <c r="C165" s="64" t="s">
        <v>1377</v>
      </c>
      <c r="D165" s="35" t="s">
        <v>1379</v>
      </c>
      <c r="E165" s="36">
        <v>10000</v>
      </c>
      <c r="F165" s="36">
        <v>10000</v>
      </c>
      <c r="G165" s="36">
        <v>10000</v>
      </c>
      <c r="H165" s="36">
        <v>10000</v>
      </c>
      <c r="I165" s="36">
        <v>10000</v>
      </c>
      <c r="J165" s="72" t="s">
        <v>482</v>
      </c>
      <c r="K165" s="35" t="s">
        <v>1384</v>
      </c>
      <c r="L165" s="39" t="s">
        <v>14</v>
      </c>
    </row>
    <row r="166" spans="1:12" ht="20.25" customHeight="1">
      <c r="A166" s="28"/>
      <c r="B166" s="81"/>
      <c r="C166" s="5" t="s">
        <v>1378</v>
      </c>
      <c r="D166" s="165" t="s">
        <v>1380</v>
      </c>
      <c r="E166" s="4"/>
      <c r="F166" s="166"/>
      <c r="G166" s="4"/>
      <c r="H166" s="4"/>
      <c r="I166" s="4"/>
      <c r="J166" s="35" t="s">
        <v>1382</v>
      </c>
      <c r="K166" s="42" t="s">
        <v>1385</v>
      </c>
      <c r="L166" s="52"/>
    </row>
    <row r="167" spans="1:12" ht="20.25" customHeight="1">
      <c r="A167" s="28"/>
      <c r="B167" s="81"/>
      <c r="C167" s="5"/>
      <c r="D167" s="165" t="s">
        <v>1381</v>
      </c>
      <c r="E167" s="4"/>
      <c r="F167" s="166"/>
      <c r="G167" s="4"/>
      <c r="H167" s="4"/>
      <c r="I167" s="4"/>
      <c r="J167" s="35" t="s">
        <v>1383</v>
      </c>
      <c r="K167" s="42" t="s">
        <v>1386</v>
      </c>
      <c r="L167" s="52"/>
    </row>
    <row r="168" spans="1:12" ht="20.25" customHeight="1">
      <c r="A168" s="31"/>
      <c r="B168" s="189"/>
      <c r="C168" s="6"/>
      <c r="D168" s="182" t="s">
        <v>128</v>
      </c>
      <c r="E168" s="183"/>
      <c r="F168" s="184"/>
      <c r="G168" s="183"/>
      <c r="H168" s="183"/>
      <c r="I168" s="183"/>
      <c r="J168" s="67"/>
      <c r="K168" s="43"/>
      <c r="L168" s="171"/>
    </row>
    <row r="169" spans="1:12" ht="20.25" customHeight="1">
      <c r="A169" s="88"/>
      <c r="B169" s="187" t="s">
        <v>766</v>
      </c>
      <c r="C169" s="89"/>
      <c r="D169" s="257"/>
      <c r="E169" s="188">
        <v>10000</v>
      </c>
      <c r="F169" s="188">
        <v>10000</v>
      </c>
      <c r="G169" s="188">
        <v>10000</v>
      </c>
      <c r="H169" s="188">
        <v>10000</v>
      </c>
      <c r="I169" s="188">
        <v>10000</v>
      </c>
      <c r="J169" s="90"/>
      <c r="K169" s="91"/>
      <c r="L169" s="194"/>
    </row>
    <row r="170" spans="1:12" ht="20.25" customHeight="1">
      <c r="A170" s="17"/>
      <c r="B170" s="233"/>
      <c r="C170" s="20"/>
      <c r="D170" s="258"/>
      <c r="E170" s="235"/>
      <c r="F170" s="235"/>
      <c r="G170" s="235"/>
      <c r="H170" s="235"/>
      <c r="I170" s="235"/>
      <c r="J170" s="237"/>
      <c r="K170" s="259"/>
      <c r="L170" s="238"/>
    </row>
    <row r="171" spans="1:12" ht="20.25" customHeight="1">
      <c r="A171" s="17"/>
      <c r="B171" s="233"/>
      <c r="C171" s="20"/>
      <c r="D171" s="258"/>
      <c r="E171" s="235"/>
      <c r="F171" s="235"/>
      <c r="G171" s="235"/>
      <c r="H171" s="235"/>
      <c r="I171" s="235"/>
      <c r="J171" s="237"/>
      <c r="K171" s="259"/>
      <c r="L171" s="238"/>
    </row>
    <row r="172" spans="1:12" ht="20.25" customHeight="1">
      <c r="A172" s="17"/>
      <c r="B172" s="233"/>
      <c r="C172" s="20"/>
      <c r="D172" s="258"/>
      <c r="E172" s="235"/>
      <c r="F172" s="235"/>
      <c r="G172" s="235"/>
      <c r="H172" s="235"/>
      <c r="I172" s="235"/>
      <c r="J172" s="237"/>
      <c r="K172" s="259"/>
      <c r="L172" s="238"/>
    </row>
    <row r="173" spans="1:12" ht="20.25" customHeight="1">
      <c r="A173" s="17"/>
      <c r="B173" s="233"/>
      <c r="C173" s="20"/>
      <c r="D173" s="258"/>
      <c r="E173" s="235"/>
      <c r="F173" s="235"/>
      <c r="G173" s="235"/>
      <c r="H173" s="235"/>
      <c r="I173" s="235"/>
      <c r="J173" s="237"/>
      <c r="K173" s="259"/>
      <c r="L173" s="238"/>
    </row>
    <row r="174" spans="1:12" ht="20.25" customHeight="1">
      <c r="A174" s="17"/>
      <c r="B174" s="233"/>
      <c r="C174" s="20"/>
      <c r="D174" s="258"/>
      <c r="E174" s="235"/>
      <c r="F174" s="235"/>
      <c r="G174" s="235"/>
      <c r="H174" s="235"/>
      <c r="I174" s="235"/>
      <c r="J174" s="237"/>
      <c r="K174" s="259"/>
      <c r="L174" s="238"/>
    </row>
    <row r="175" spans="1:12" ht="20.25" customHeight="1">
      <c r="A175" s="17"/>
      <c r="B175" s="233"/>
      <c r="C175" s="20"/>
      <c r="D175" s="258"/>
      <c r="E175" s="235"/>
      <c r="F175" s="235"/>
      <c r="G175" s="235"/>
      <c r="H175" s="235"/>
      <c r="I175" s="235"/>
      <c r="J175" s="237"/>
      <c r="K175" s="259"/>
      <c r="L175" s="238"/>
    </row>
    <row r="176" spans="1:12" ht="20.25" customHeight="1">
      <c r="A176" s="17"/>
      <c r="B176" s="233"/>
      <c r="C176" s="20"/>
      <c r="D176" s="258"/>
      <c r="E176" s="235"/>
      <c r="F176" s="235"/>
      <c r="G176" s="235"/>
      <c r="H176" s="235"/>
      <c r="I176" s="235"/>
      <c r="J176" s="237"/>
      <c r="K176" s="259"/>
      <c r="L176" s="238"/>
    </row>
    <row r="177" spans="1:12" ht="20.25" customHeight="1">
      <c r="A177" s="17"/>
      <c r="B177" s="233"/>
      <c r="C177" s="20"/>
      <c r="D177" s="258"/>
      <c r="E177" s="235"/>
      <c r="F177" s="235"/>
      <c r="G177" s="235"/>
      <c r="H177" s="235"/>
      <c r="I177" s="235"/>
      <c r="J177" s="237"/>
      <c r="K177" s="259"/>
      <c r="L177" s="238"/>
    </row>
    <row r="178" spans="1:12" ht="20.25" customHeight="1">
      <c r="A178" s="17"/>
      <c r="B178" s="233"/>
      <c r="C178" s="20"/>
      <c r="D178" s="258"/>
      <c r="E178" s="235"/>
      <c r="F178" s="235"/>
      <c r="G178" s="235"/>
      <c r="H178" s="235"/>
      <c r="I178" s="235"/>
      <c r="J178" s="237"/>
      <c r="K178" s="259"/>
      <c r="L178" s="238"/>
    </row>
    <row r="179" spans="1:12" ht="20.25" customHeight="1">
      <c r="A179" s="17"/>
      <c r="B179" s="233"/>
      <c r="C179" s="20"/>
      <c r="D179" s="258"/>
      <c r="E179" s="235"/>
      <c r="F179" s="235"/>
      <c r="G179" s="235"/>
      <c r="H179" s="235"/>
      <c r="I179" s="235"/>
      <c r="J179" s="237"/>
      <c r="K179" s="259"/>
      <c r="L179" s="238"/>
    </row>
    <row r="180" spans="1:12" ht="20.25" customHeight="1">
      <c r="C180" s="9"/>
      <c r="D180" s="9"/>
      <c r="E180" s="9"/>
      <c r="F180" s="10"/>
      <c r="G180" s="9"/>
      <c r="H180" s="9"/>
      <c r="I180" s="9"/>
      <c r="J180" s="260"/>
      <c r="K180" s="260"/>
      <c r="L180" s="93">
        <v>176</v>
      </c>
    </row>
  </sheetData>
  <pageMargins left="0.39370078740157483" right="0.11811023622047245" top="0.55118110236220474" bottom="0.11811023622047245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workbookViewId="0">
      <selection activeCell="H23" sqref="H23"/>
    </sheetView>
  </sheetViews>
  <sheetFormatPr defaultRowHeight="15"/>
  <cols>
    <col min="1" max="1" width="11.5703125" bestFit="1" customWidth="1"/>
    <col min="3" max="3" width="10.5703125" bestFit="1" customWidth="1"/>
    <col min="4" max="4" width="13.28515625" bestFit="1" customWidth="1"/>
    <col min="5" max="5" width="11.5703125" bestFit="1" customWidth="1"/>
    <col min="6" max="6" width="19" bestFit="1" customWidth="1"/>
    <col min="7" max="7" width="13.28515625" bestFit="1" customWidth="1"/>
    <col min="8" max="8" width="11.5703125" bestFit="1" customWidth="1"/>
    <col min="10" max="10" width="11.5703125" bestFit="1" customWidth="1"/>
    <col min="11" max="11" width="16.85546875" bestFit="1" customWidth="1"/>
  </cols>
  <sheetData>
    <row r="1" spans="1:11">
      <c r="A1" s="1">
        <v>30000</v>
      </c>
      <c r="B1" s="1">
        <v>1</v>
      </c>
      <c r="C1" s="1">
        <v>30000</v>
      </c>
      <c r="D1" s="1">
        <v>100000</v>
      </c>
      <c r="E1" s="1">
        <v>20000</v>
      </c>
      <c r="F1" s="1">
        <v>60000</v>
      </c>
      <c r="G1" s="1">
        <v>6205200</v>
      </c>
      <c r="H1" s="1">
        <v>200000</v>
      </c>
      <c r="I1" s="1">
        <v>1</v>
      </c>
      <c r="J1" s="1">
        <v>50000</v>
      </c>
      <c r="K1" s="1">
        <v>30000</v>
      </c>
    </row>
    <row r="2" spans="1:11">
      <c r="A2" s="1">
        <v>20000</v>
      </c>
      <c r="B2" s="1">
        <v>2</v>
      </c>
      <c r="C2" s="1">
        <v>20000</v>
      </c>
      <c r="D2" s="1">
        <v>50000</v>
      </c>
      <c r="E2" s="1">
        <v>20000</v>
      </c>
      <c r="F2" s="1">
        <v>20000</v>
      </c>
      <c r="G2" s="1">
        <v>1389600</v>
      </c>
      <c r="H2" s="1">
        <v>20000</v>
      </c>
      <c r="I2" s="1">
        <v>2</v>
      </c>
      <c r="J2" s="1">
        <v>500000</v>
      </c>
      <c r="K2" s="1">
        <v>50000</v>
      </c>
    </row>
    <row r="3" spans="1:11">
      <c r="A3" s="1">
        <v>50000</v>
      </c>
      <c r="B3" s="1">
        <v>3</v>
      </c>
      <c r="C3" s="1">
        <v>50000</v>
      </c>
      <c r="E3" s="1">
        <v>10000</v>
      </c>
      <c r="F3" s="1">
        <v>100000</v>
      </c>
      <c r="G3" s="1">
        <v>96000</v>
      </c>
      <c r="H3" s="1">
        <v>10000</v>
      </c>
      <c r="I3" s="1">
        <v>3</v>
      </c>
      <c r="J3" s="1">
        <v>40000</v>
      </c>
      <c r="K3" s="1">
        <v>200000</v>
      </c>
    </row>
    <row r="4" spans="1:11">
      <c r="A4" s="1">
        <v>3000</v>
      </c>
      <c r="B4" s="1">
        <v>4</v>
      </c>
      <c r="C4" s="1">
        <v>30000</v>
      </c>
      <c r="E4" s="1">
        <v>20000</v>
      </c>
      <c r="F4" s="1">
        <v>660000</v>
      </c>
      <c r="G4" s="2">
        <f>SUM(G1:G3)</f>
        <v>7690800</v>
      </c>
      <c r="H4" s="1">
        <v>20000</v>
      </c>
      <c r="I4" s="1">
        <v>4</v>
      </c>
      <c r="J4" s="1">
        <v>50000</v>
      </c>
      <c r="K4" s="1">
        <v>30000</v>
      </c>
    </row>
    <row r="5" spans="1:11">
      <c r="A5" s="1">
        <v>50000</v>
      </c>
      <c r="B5" s="1">
        <v>5</v>
      </c>
      <c r="C5" s="1">
        <v>50000</v>
      </c>
      <c r="E5" s="1">
        <v>20000</v>
      </c>
      <c r="F5" s="1">
        <v>30000</v>
      </c>
      <c r="H5" s="1">
        <v>10000</v>
      </c>
      <c r="I5" s="1">
        <v>5</v>
      </c>
      <c r="J5" s="1">
        <v>20000</v>
      </c>
      <c r="K5" s="1">
        <v>50000</v>
      </c>
    </row>
    <row r="6" spans="1:11">
      <c r="A6" s="1">
        <v>10000</v>
      </c>
      <c r="B6" s="1">
        <v>6</v>
      </c>
      <c r="C6" s="1">
        <v>10000</v>
      </c>
      <c r="E6" s="2">
        <f>SUM(E1:E5)</f>
        <v>90000</v>
      </c>
      <c r="F6" s="1">
        <v>20000</v>
      </c>
      <c r="H6" s="1">
        <v>15000</v>
      </c>
      <c r="I6" s="1">
        <v>6</v>
      </c>
      <c r="J6" s="1">
        <v>100000</v>
      </c>
      <c r="K6" s="1">
        <v>30000</v>
      </c>
    </row>
    <row r="7" spans="1:11">
      <c r="A7" s="1">
        <v>10000</v>
      </c>
      <c r="B7" s="1">
        <v>7</v>
      </c>
      <c r="C7" s="1">
        <v>10000</v>
      </c>
      <c r="F7" s="2">
        <f>SUM(F1:F6)</f>
        <v>890000</v>
      </c>
      <c r="H7" s="1">
        <v>20000</v>
      </c>
      <c r="I7" s="1">
        <v>7</v>
      </c>
      <c r="J7" s="2">
        <f>SUM(J1:J6)</f>
        <v>760000</v>
      </c>
      <c r="K7" s="1">
        <v>20000</v>
      </c>
    </row>
    <row r="8" spans="1:11">
      <c r="A8" s="1">
        <v>35000</v>
      </c>
      <c r="B8" s="1">
        <v>8</v>
      </c>
      <c r="C8" s="1">
        <v>35000</v>
      </c>
      <c r="H8" s="2">
        <f>SUM(H1:H7)</f>
        <v>295000</v>
      </c>
      <c r="K8" s="1">
        <v>50000</v>
      </c>
    </row>
    <row r="9" spans="1:11">
      <c r="A9" s="1">
        <v>5000</v>
      </c>
      <c r="B9" s="1">
        <v>9</v>
      </c>
      <c r="C9" s="1">
        <v>5000</v>
      </c>
      <c r="K9" s="1">
        <v>50000</v>
      </c>
    </row>
    <row r="10" spans="1:11">
      <c r="A10" s="1">
        <v>20000</v>
      </c>
      <c r="B10" s="1">
        <v>10</v>
      </c>
      <c r="C10" s="1">
        <v>20000</v>
      </c>
      <c r="E10" s="1">
        <v>20000</v>
      </c>
      <c r="F10" s="1">
        <v>20000</v>
      </c>
      <c r="K10" s="1">
        <v>30000</v>
      </c>
    </row>
    <row r="11" spans="1:11">
      <c r="A11" s="1">
        <v>20000</v>
      </c>
      <c r="B11" s="1">
        <v>11</v>
      </c>
      <c r="C11" s="1">
        <v>20000</v>
      </c>
      <c r="E11" s="1">
        <v>10000</v>
      </c>
      <c r="F11" s="1">
        <v>200000</v>
      </c>
      <c r="K11" s="2">
        <f>SUM(K1:K10)</f>
        <v>540000</v>
      </c>
    </row>
    <row r="12" spans="1:11">
      <c r="A12" s="1">
        <v>20000</v>
      </c>
      <c r="B12" s="1">
        <v>12</v>
      </c>
      <c r="C12" s="1">
        <v>20000</v>
      </c>
      <c r="D12" s="1">
        <v>172822</v>
      </c>
      <c r="E12" s="1">
        <v>200000</v>
      </c>
      <c r="F12" s="1">
        <v>400000</v>
      </c>
    </row>
    <row r="13" spans="1:11">
      <c r="A13" s="1">
        <v>20000</v>
      </c>
      <c r="B13" s="1">
        <v>13</v>
      </c>
      <c r="C13" s="1">
        <v>20000</v>
      </c>
      <c r="D13" s="1">
        <v>749700</v>
      </c>
      <c r="E13" s="1">
        <v>75000</v>
      </c>
      <c r="F13" s="1">
        <v>200000</v>
      </c>
    </row>
    <row r="14" spans="1:11">
      <c r="A14" s="1">
        <v>20000</v>
      </c>
      <c r="B14" s="1">
        <v>14</v>
      </c>
      <c r="C14" s="1">
        <v>20000</v>
      </c>
      <c r="D14" s="1">
        <v>147390</v>
      </c>
      <c r="E14" s="2">
        <f>SUM(E10:E13)</f>
        <v>305000</v>
      </c>
      <c r="F14" s="1">
        <v>50000</v>
      </c>
    </row>
    <row r="15" spans="1:11">
      <c r="A15" s="1">
        <v>20000</v>
      </c>
      <c r="B15" s="1">
        <v>15</v>
      </c>
      <c r="C15" s="1">
        <v>20000</v>
      </c>
      <c r="D15" s="1">
        <v>20000</v>
      </c>
      <c r="F15" s="1">
        <v>10000</v>
      </c>
    </row>
    <row r="16" spans="1:11">
      <c r="A16" s="1">
        <v>20000</v>
      </c>
      <c r="B16" s="1">
        <v>16</v>
      </c>
      <c r="C16" s="1">
        <v>20000</v>
      </c>
      <c r="D16" s="1">
        <v>20000</v>
      </c>
      <c r="F16" s="1">
        <v>30000</v>
      </c>
    </row>
    <row r="17" spans="1:6">
      <c r="A17" s="1">
        <v>20000</v>
      </c>
      <c r="B17" s="1">
        <v>17</v>
      </c>
      <c r="C17" s="1">
        <v>20000</v>
      </c>
      <c r="D17" s="1">
        <v>20000</v>
      </c>
      <c r="F17" s="1">
        <v>50000</v>
      </c>
    </row>
    <row r="18" spans="1:6">
      <c r="A18" s="1">
        <v>20000</v>
      </c>
      <c r="B18" s="1">
        <v>18</v>
      </c>
      <c r="C18" s="1">
        <v>20000</v>
      </c>
      <c r="D18" s="1">
        <v>20000</v>
      </c>
      <c r="F18" s="1">
        <v>20000</v>
      </c>
    </row>
    <row r="19" spans="1:6">
      <c r="A19" s="1">
        <v>20000</v>
      </c>
      <c r="B19" s="1">
        <v>19</v>
      </c>
      <c r="C19" s="1">
        <v>20000</v>
      </c>
      <c r="D19" s="1">
        <v>20000</v>
      </c>
      <c r="F19" s="2">
        <f>SUM(F10:F18)</f>
        <v>980000</v>
      </c>
    </row>
    <row r="20" spans="1:6">
      <c r="A20" s="2">
        <f>SUM(A1:A19)</f>
        <v>413000</v>
      </c>
      <c r="C20" s="2">
        <f>SUM(C1:C19)</f>
        <v>440000</v>
      </c>
      <c r="D20" s="1">
        <v>900614</v>
      </c>
    </row>
    <row r="21" spans="1:6">
      <c r="D21" s="1">
        <v>90000</v>
      </c>
    </row>
    <row r="22" spans="1:6">
      <c r="D22" s="1">
        <v>2880000</v>
      </c>
    </row>
    <row r="23" spans="1:6">
      <c r="D23" s="1">
        <v>106605</v>
      </c>
    </row>
    <row r="24" spans="1:6">
      <c r="D24" s="1">
        <v>20000</v>
      </c>
    </row>
    <row r="25" spans="1:6">
      <c r="D25" s="1">
        <v>20000</v>
      </c>
    </row>
    <row r="26" spans="1:6">
      <c r="D26" s="1">
        <v>5000</v>
      </c>
    </row>
    <row r="27" spans="1:6">
      <c r="D27" s="2">
        <f>SUM(D12:D26)</f>
        <v>5192131</v>
      </c>
    </row>
    <row r="28" spans="1:6">
      <c r="D28" s="2">
        <v>20000</v>
      </c>
    </row>
    <row r="29" spans="1:6">
      <c r="D29" s="2">
        <v>25000</v>
      </c>
    </row>
    <row r="30" spans="1:6">
      <c r="D30" s="2">
        <v>20000</v>
      </c>
    </row>
    <row r="31" spans="1:6">
      <c r="D31" s="2">
        <v>10000</v>
      </c>
    </row>
    <row r="32" spans="1:6">
      <c r="D32" s="2">
        <v>10000</v>
      </c>
    </row>
    <row r="33" spans="4:4">
      <c r="D33" s="2">
        <v>5000</v>
      </c>
    </row>
    <row r="34" spans="4:4">
      <c r="D34" s="2">
        <v>10000</v>
      </c>
    </row>
    <row r="35" spans="4:4">
      <c r="D35" s="2">
        <v>10000</v>
      </c>
    </row>
    <row r="36" spans="4:4">
      <c r="D36" s="2">
        <v>10000</v>
      </c>
    </row>
    <row r="37" spans="4:4">
      <c r="D37" s="2">
        <v>50000</v>
      </c>
    </row>
    <row r="38" spans="4:4">
      <c r="D38" s="2">
        <v>40000</v>
      </c>
    </row>
    <row r="39" spans="4:4">
      <c r="D39" s="2">
        <v>20000</v>
      </c>
    </row>
    <row r="40" spans="4:4">
      <c r="D40" s="2">
        <f>SUM(D28:D39)</f>
        <v>230000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ยุทธศาสตร์ที่ 1 (2)</vt:lpstr>
      <vt:lpstr>Sheet3</vt:lpstr>
      <vt:lpstr>ยุทธศาสตร์ที่ 1</vt:lpstr>
      <vt:lpstr> ยุทธศาสตร์ที่  2</vt:lpstr>
      <vt:lpstr> ยุทธศาสตร์ที่  3</vt:lpstr>
      <vt:lpstr> ยุทธศาสตร์ที่  4</vt:lpstr>
      <vt:lpstr> ยุทธศาสตร์ที่  5</vt:lpstr>
      <vt:lpstr> ยุทธศาสตร์ที่  6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2023-12-08T03:59:45Z</cp:lastPrinted>
  <dcterms:created xsi:type="dcterms:W3CDTF">2019-05-18T07:30:45Z</dcterms:created>
  <dcterms:modified xsi:type="dcterms:W3CDTF">2023-12-12T08:40:07Z</dcterms:modified>
</cp:coreProperties>
</file>